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sharedStrings.xml" ContentType="application/vnd.openxmlformats-officedocument.spreadsheetml.sharedStrings+xml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Cover Page" sheetId="1" state="visible" r:id="rId3"/>
    <sheet name="Cable Schedule" sheetId="2" state="visible" r:id="rId4"/>
    <sheet name="Cable Routing Record" sheetId="3" state="visible" r:id="rId5"/>
    <sheet name="IR Test &amp; Continuity Log" sheetId="4" state="visible" r:id="rId6"/>
    <sheet name="Cable Standards Reference" sheetId="5" state="visible" r:id="rId7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<sst xmlns="http://schemas.openxmlformats.org/spreadsheetml/2006/main" count="782" uniqueCount="391">
  <si>
    <t xml:space="preserve">FreeDocumentsHub.com</t>
  </si>
  <si>
    <t xml:space="preserve">Free Industrial Documents &amp; Training — Available 24/7</t>
  </si>
  <si>
    <t xml:space="preserve">FIRE ALARM SYSTEM
CABLE SCHEDULE &amp; ROUTING RECORD</t>
  </si>
  <si>
    <t xml:space="preserve">Document It. Route It Right. Test It.</t>
  </si>
  <si>
    <t xml:space="preserve">Document Number</t>
  </si>
  <si>
    <t xml:space="preserve">FDH-CS-FA-001</t>
  </si>
  <si>
    <t xml:space="preserve">Revision</t>
  </si>
  <si>
    <t xml:space="preserve">Rev 00 — Initial Issue</t>
  </si>
  <si>
    <t xml:space="preserve">Document Type</t>
  </si>
  <si>
    <t xml:space="preserve">Cable Schedule &amp; Routing Record (Sample)</t>
  </si>
  <si>
    <t xml:space="preserve">Applicable Standard</t>
  </si>
  <si>
    <t xml:space="preserve">NFPA 72 / BS 5839 / IEC 60331 / SAES-B-067</t>
  </si>
  <si>
    <t xml:space="preserve">Prepared By</t>
  </si>
  <si>
    <t xml:space="preserve">Date of Issue</t>
  </si>
  <si>
    <t xml:space="preserve">May 2026</t>
  </si>
  <si>
    <t xml:space="preserve">Status</t>
  </si>
  <si>
    <t xml:space="preserve">FOR REFERENCE / ADAPTATION</t>
  </si>
  <si>
    <t xml:space="preserve">© FreeDocumentsHub.com  |  www.freedocumentshub.com  |  SAMPLE DOCUMENT</t>
  </si>
  <si>
    <t xml:space="preserve">FIRE ALARM SYSTEM — CABLE SCHEDULE</t>
  </si>
  <si>
    <t xml:space="preserve">FDH-CS-FA-001  |  Rev 00  |  NFPA 72 / BS 5839 / IEC 60331 / SAES-B-067</t>
  </si>
  <si>
    <t xml:space="preserve">Project</t>
  </si>
  <si>
    <t xml:space="preserve">Zone / System</t>
  </si>
  <si>
    <t xml:space="preserve">Date</t>
  </si>
  <si>
    <t xml:space="preserve">Approved By</t>
  </si>
  <si>
    <t xml:space="preserve">Rev 00</t>
  </si>
  <si>
    <t xml:space="preserve">Cable Ref</t>
  </si>
  <si>
    <t xml:space="preserve">Zone / Loop</t>
  </si>
  <si>
    <t xml:space="preserve">From (Panel/JB)</t>
  </si>
  <si>
    <t xml:space="preserve">To (Device/JB)</t>
  </si>
  <si>
    <t xml:space="preserve">Cable Type &amp; Specification</t>
  </si>
  <si>
    <t xml:space="preserve">Route / Conduit Ref</t>
  </si>
  <si>
    <t xml:space="preserve">Length (m)</t>
  </si>
  <si>
    <t xml:space="preserve">Cores</t>
  </si>
  <si>
    <t xml:space="preserve">Size mm²</t>
  </si>
  <si>
    <t xml:space="preserve">IR Test (MΩ)</t>
  </si>
  <si>
    <t xml:space="preserve">Continuity (Ω)</t>
  </si>
  <si>
    <t xml:space="preserve">Result</t>
  </si>
  <si>
    <t xml:space="preserve">Remarks</t>
  </si>
  <si>
    <t xml:space="preserve">CA-001</t>
  </si>
  <si>
    <t xml:space="preserve">Zone 01 / Loop 1</t>
  </si>
  <si>
    <t xml:space="preserve">FACP — Term 1A</t>
  </si>
  <si>
    <t xml:space="preserve">JB-01-A</t>
  </si>
  <si>
    <t xml:space="preserve">FR-LSOH 2-Core 1.5mm²</t>
  </si>
  <si>
    <t xml:space="preserve">CT-01 — Ceiling Tray</t>
  </si>
  <si>
    <t xml:space="preserve">28</t>
  </si>
  <si>
    <t xml:space="preserve">2</t>
  </si>
  <si>
    <t xml:space="preserve">1.5</t>
  </si>
  <si>
    <t xml:space="preserve">∞</t>
  </si>
  <si>
    <t xml:space="preserve">&gt;0.1</t>
  </si>
  <si>
    <t xml:space="preserve">PASS</t>
  </si>
  <si>
    <t xml:space="preserve">IEC 60331-25 compliant</t>
  </si>
  <si>
    <t xml:space="preserve">CA-002</t>
  </si>
  <si>
    <t xml:space="preserve">D-A001 — Smoke Det.</t>
  </si>
  <si>
    <t xml:space="preserve">12</t>
  </si>
  <si>
    <t xml:space="preserve">CA-003</t>
  </si>
  <si>
    <t xml:space="preserve">D-A002 — Smoke Det.</t>
  </si>
  <si>
    <t xml:space="preserve">14</t>
  </si>
  <si>
    <t xml:space="preserve">CA-004</t>
  </si>
  <si>
    <t xml:space="preserve">D-A003 — Heat Det.</t>
  </si>
  <si>
    <t xml:space="preserve">16</t>
  </si>
  <si>
    <t xml:space="preserve">CA-005</t>
  </si>
  <si>
    <t xml:space="preserve">Zone 02 / Loop 1</t>
  </si>
  <si>
    <t xml:space="preserve">FACP — Term 2A</t>
  </si>
  <si>
    <t xml:space="preserve">JB-02-A</t>
  </si>
  <si>
    <t xml:space="preserve">CT-02 — Wall Conduit</t>
  </si>
  <si>
    <t xml:space="preserve">35</t>
  </si>
  <si>
    <t xml:space="preserve">CA-006</t>
  </si>
  <si>
    <t xml:space="preserve">D-B001 — Smoke Det.</t>
  </si>
  <si>
    <t xml:space="preserve">10</t>
  </si>
  <si>
    <t xml:space="preserve">CA-007</t>
  </si>
  <si>
    <t xml:space="preserve">MCP-01</t>
  </si>
  <si>
    <t xml:space="preserve">8</t>
  </si>
  <si>
    <t xml:space="preserve">MCP at 1.4m AFF</t>
  </si>
  <si>
    <t xml:space="preserve">CA-008</t>
  </si>
  <si>
    <t xml:space="preserve">SND-01 — Sounder</t>
  </si>
  <si>
    <t xml:space="preserve">11</t>
  </si>
  <si>
    <t xml:space="preserve">CA-009</t>
  </si>
  <si>
    <t xml:space="preserve">Zone 03 / Loop 2</t>
  </si>
  <si>
    <t xml:space="preserve">FACP — Term 3A</t>
  </si>
  <si>
    <t xml:space="preserve">JB-03-A</t>
  </si>
  <si>
    <t xml:space="preserve">CT-03 — Ceiling Tray</t>
  </si>
  <si>
    <t xml:space="preserve">42</t>
  </si>
  <si>
    <t xml:space="preserve">480</t>
  </si>
  <si>
    <t xml:space="preserve">1.8</t>
  </si>
  <si>
    <t xml:space="preserve">FAIL</t>
  </si>
  <si>
    <t xml:space="preserve">IR below threshold — investigate route</t>
  </si>
  <si>
    <t xml:space="preserve">CA-010</t>
  </si>
  <si>
    <t xml:space="preserve">D-C001 — Smoke Det.</t>
  </si>
  <si>
    <t xml:space="preserve">15</t>
  </si>
  <si>
    <t xml:space="preserve">CA-011</t>
  </si>
  <si>
    <t xml:space="preserve">MCP-02</t>
  </si>
  <si>
    <t xml:space="preserve">CT-03 — Wall Conduit</t>
  </si>
  <si>
    <t xml:space="preserve">9</t>
  </si>
  <si>
    <t xml:space="preserve">CA-012</t>
  </si>
  <si>
    <t xml:space="preserve">Zone 04 / Loop 2</t>
  </si>
  <si>
    <t xml:space="preserve">FACP — Term 4A</t>
  </si>
  <si>
    <t xml:space="preserve">JB-04-A</t>
  </si>
  <si>
    <t xml:space="preserve">MICC 2-Core 1.5mm² — High Temp</t>
  </si>
  <si>
    <t xml:space="preserve">CT-04 — SS Conduit</t>
  </si>
  <si>
    <t xml:space="preserve">38</t>
  </si>
  <si>
    <t xml:space="preserve">MICC used — high temp area</t>
  </si>
  <si>
    <t xml:space="preserve">CA-013</t>
  </si>
  <si>
    <t xml:space="preserve">D-D001 — Heat Det.</t>
  </si>
  <si>
    <t xml:space="preserve">Rate of rise detector</t>
  </si>
  <si>
    <t xml:space="preserve">CA-014</t>
  </si>
  <si>
    <t xml:space="preserve">D-D002 — Heat Det.</t>
  </si>
  <si>
    <t xml:space="preserve">CA-015</t>
  </si>
  <si>
    <t xml:space="preserve">230VAC Supply</t>
  </si>
  <si>
    <t xml:space="preserve">DB-01 — Circuit 7</t>
  </si>
  <si>
    <t xml:space="preserve">FACP — Mains Input</t>
  </si>
  <si>
    <t xml:space="preserve">FR-LSOH 3-Core 2.5mm²</t>
  </si>
  <si>
    <t xml:space="preserve">CT-AC — Trunking</t>
  </si>
  <si>
    <t xml:space="preserve">22</t>
  </si>
  <si>
    <t xml:space="preserve">3</t>
  </si>
  <si>
    <t xml:space="preserve">2.5</t>
  </si>
  <si>
    <t xml:space="preserve">N/A</t>
  </si>
  <si>
    <t xml:space="preserve">IEC 60331-1 fire resistant</t>
  </si>
  <si>
    <t xml:space="preserve">CA-016</t>
  </si>
  <si>
    <t xml:space="preserve">Sounder Loop</t>
  </si>
  <si>
    <t xml:space="preserve">FACP — Snd Out</t>
  </si>
  <si>
    <t xml:space="preserve">SND-01</t>
  </si>
  <si>
    <t xml:space="preserve">CT-SND — Conduit</t>
  </si>
  <si>
    <t xml:space="preserve">18</t>
  </si>
  <si>
    <t xml:space="preserve">CA-017</t>
  </si>
  <si>
    <t xml:space="preserve">SND-02</t>
  </si>
  <si>
    <t xml:space="preserve">CA-018</t>
  </si>
  <si>
    <t xml:space="preserve">SND-03 — VAD</t>
  </si>
  <si>
    <t xml:space="preserve">Visual Alarm Device</t>
  </si>
  <si>
    <t xml:space="preserve">SUMMARY:</t>
  </si>
  <si>
    <t xml:space="preserve">FIRE ALARM SYSTEM — CABLE ROUTING RECORD</t>
  </si>
  <si>
    <t xml:space="preserve">FDH-CS-FA-001  |  Rev 00  |  FreeDocumentsHub.com</t>
  </si>
  <si>
    <t xml:space="preserve">A.  CONDUIT &amp; CABLE TRAY REGISTER</t>
  </si>
  <si>
    <t xml:space="preserve">Route Ref</t>
  </si>
  <si>
    <t xml:space="preserve">Zone Served</t>
  </si>
  <si>
    <t xml:space="preserve">Route Description</t>
  </si>
  <si>
    <t xml:space="preserve">Route Type</t>
  </si>
  <si>
    <t xml:space="preserve">Material</t>
  </si>
  <si>
    <t xml:space="preserve">Size (mm)</t>
  </si>
  <si>
    <t xml:space="preserve">Fire Rating</t>
  </si>
  <si>
    <t xml:space="preserve">Cables Carried</t>
  </si>
  <si>
    <t xml:space="preserve">CT-01</t>
  </si>
  <si>
    <t xml:space="preserve">Zone 01</t>
  </si>
  <si>
    <t xml:space="preserve">FACP to JB-01-A — Ceiling tray above server room</t>
  </si>
  <si>
    <t xml:space="preserve">Cable Tray</t>
  </si>
  <si>
    <t xml:space="preserve">GI Steel</t>
  </si>
  <si>
    <t xml:space="preserve">30</t>
  </si>
  <si>
    <t xml:space="preserve">100×50</t>
  </si>
  <si>
    <t xml:space="preserve">FR — 60 min</t>
  </si>
  <si>
    <t xml:space="preserve">CA-001, CA-002, CA-003, CA-004</t>
  </si>
  <si>
    <t xml:space="preserve">300mm from power tray</t>
  </si>
  <si>
    <t xml:space="preserve">CT-02</t>
  </si>
  <si>
    <t xml:space="preserve">Zone 02</t>
  </si>
  <si>
    <t xml:space="preserve">JB-02-A to devices — Wall conduit office area</t>
  </si>
  <si>
    <t xml:space="preserve">Conduit</t>
  </si>
  <si>
    <t xml:space="preserve">25mm dia</t>
  </si>
  <si>
    <t xml:space="preserve">CA-005, CA-006, CA-007, CA-008</t>
  </si>
  <si>
    <t xml:space="preserve">Surface mounted</t>
  </si>
  <si>
    <t xml:space="preserve">CT-03</t>
  </si>
  <si>
    <t xml:space="preserve">Zone 03</t>
  </si>
  <si>
    <t xml:space="preserve">FACP to JB-03-A — Ceiling tray corridor</t>
  </si>
  <si>
    <t xml:space="preserve">45</t>
  </si>
  <si>
    <t xml:space="preserve">CA-009, CA-010, CA-011</t>
  </si>
  <si>
    <t xml:space="preserve">IR fault on CA-009 — investigate</t>
  </si>
  <si>
    <t xml:space="preserve">CT-04</t>
  </si>
  <si>
    <t xml:space="preserve">Zone 04</t>
  </si>
  <si>
    <t xml:space="preserve">FACP to JB-04-A — SS conduit kitchen</t>
  </si>
  <si>
    <t xml:space="preserve">316 Stainless Steel</t>
  </si>
  <si>
    <t xml:space="preserve">FR — 90 min</t>
  </si>
  <si>
    <t xml:space="preserve">CA-012, CA-013, CA-014</t>
  </si>
  <si>
    <t xml:space="preserve">MICC cable — high temp route</t>
  </si>
  <si>
    <t xml:space="preserve">CT-AC</t>
  </si>
  <si>
    <t xml:space="preserve">230VAC</t>
  </si>
  <si>
    <t xml:space="preserve">DB-01 to FACP mains input — trunking</t>
  </si>
  <si>
    <t xml:space="preserve">Cable Trunking</t>
  </si>
  <si>
    <t xml:space="preserve">PVC-Steel</t>
  </si>
  <si>
    <t xml:space="preserve">25</t>
  </si>
  <si>
    <t xml:space="preserve">50×50</t>
  </si>
  <si>
    <t xml:space="preserve">Segregated from signal cables</t>
  </si>
  <si>
    <t xml:space="preserve">CT-SND</t>
  </si>
  <si>
    <t xml:space="preserve">Sounder</t>
  </si>
  <si>
    <t xml:space="preserve">FACP sounder output to SND-01/02/03</t>
  </si>
  <si>
    <t xml:space="preserve">48</t>
  </si>
  <si>
    <t xml:space="preserve">20mm dia</t>
  </si>
  <si>
    <t xml:space="preserve">CA-016, CA-017, CA-018</t>
  </si>
  <si>
    <t xml:space="preserve">B.  CABLE SEPARATION COMPLIANCE CHECK — PER NFPA 72 / BS 5839</t>
  </si>
  <si>
    <t xml:space="preserve">Check Ref</t>
  </si>
  <si>
    <t xml:space="preserve">Location Description</t>
  </si>
  <si>
    <t xml:space="preserve">FA Cable Ref</t>
  </si>
  <si>
    <t xml:space="preserve">Power Cable Ref</t>
  </si>
  <si>
    <t xml:space="preserve">Separation (mm)</t>
  </si>
  <si>
    <t xml:space="preserve">Required (mm)</t>
  </si>
  <si>
    <t xml:space="preserve">Compliant</t>
  </si>
  <si>
    <t xml:space="preserve">Verified By</t>
  </si>
  <si>
    <t xml:space="preserve">SEP-01</t>
  </si>
  <si>
    <t xml:space="preserve">Server room ceiling — crossing point A</t>
  </si>
  <si>
    <t xml:space="preserve">Power-LV-01</t>
  </si>
  <si>
    <t xml:space="preserve">320</t>
  </si>
  <si>
    <t xml:space="preserve">300</t>
  </si>
  <si>
    <t xml:space="preserve">✅ YES</t>
  </si>
  <si>
    <t xml:space="preserve">Site Engineer</t>
  </si>
  <si>
    <t xml:space="preserve">NFPA 72 Cl.12.3.1</t>
  </si>
  <si>
    <t xml:space="preserve">SEP-02</t>
  </si>
  <si>
    <t xml:space="preserve">Office area — wall mount section B</t>
  </si>
  <si>
    <t xml:space="preserve">CA-005 to CA-008</t>
  </si>
  <si>
    <t xml:space="preserve">Power-LV-02</t>
  </si>
  <si>
    <t xml:space="preserve">350</t>
  </si>
  <si>
    <t xml:space="preserve">SEP-03</t>
  </si>
  <si>
    <t xml:space="preserve">Corridor — ceiling crossing point C</t>
  </si>
  <si>
    <t xml:space="preserve">Power-LV-03</t>
  </si>
  <si>
    <t xml:space="preserve">280</t>
  </si>
  <si>
    <t xml:space="preserve">❌ NO</t>
  </si>
  <si>
    <t xml:space="preserve">Non-compliant — reroute required</t>
  </si>
  <si>
    <t xml:space="preserve">SEP-04</t>
  </si>
  <si>
    <t xml:space="preserve">Kitchen — SS conduit section</t>
  </si>
  <si>
    <t xml:space="preserve">CA-012 to CA-014</t>
  </si>
  <si>
    <t xml:space="preserve">Power-LV-04</t>
  </si>
  <si>
    <t xml:space="preserve">400</t>
  </si>
  <si>
    <t xml:space="preserve">MICC inherently segregated</t>
  </si>
  <si>
    <t xml:space="preserve">SEP-05</t>
  </si>
  <si>
    <t xml:space="preserve">Mains supply trunking</t>
  </si>
  <si>
    <t xml:space="preserve">N/A — dedicated trunking</t>
  </si>
  <si>
    <t xml:space="preserve">Fully segregated route</t>
  </si>
  <si>
    <t xml:space="preserve">C.  FIRE STOPPING RECORD — WALL &amp; FLOOR PENETRATIONS</t>
  </si>
  <si>
    <t xml:space="preserve">FS Ref</t>
  </si>
  <si>
    <t xml:space="preserve">Location</t>
  </si>
  <si>
    <t xml:space="preserve">Drawing Ref</t>
  </si>
  <si>
    <t xml:space="preserve">Cable Refs</t>
  </si>
  <si>
    <t xml:space="preserve">Penetration Size</t>
  </si>
  <si>
    <t xml:space="preserve">FS Material</t>
  </si>
  <si>
    <t xml:space="preserve">FS Applied By</t>
  </si>
  <si>
    <t xml:space="preserve">Date Applied</t>
  </si>
  <si>
    <t xml:space="preserve">Inspection Result</t>
  </si>
  <si>
    <t xml:space="preserve">FS-01</t>
  </si>
  <si>
    <t xml:space="preserve">Server Room — East wall W-01</t>
  </si>
  <si>
    <t xml:space="preserve">FA-101 Rev A</t>
  </si>
  <si>
    <t xml:space="preserve">100×100mm</t>
  </si>
  <si>
    <t xml:space="preserve">Intumescent sealant — Hilti CP 606</t>
  </si>
  <si>
    <t xml:space="preserve">Al-Shammari</t>
  </si>
  <si>
    <t xml:space="preserve">01-May-2026</t>
  </si>
  <si>
    <t xml:space="preserve">✅ PASS</t>
  </si>
  <si>
    <t xml:space="preserve">FS-02</t>
  </si>
  <si>
    <t xml:space="preserve">Office Area — North wall W-02</t>
  </si>
  <si>
    <t xml:space="preserve">CA-005 to CA-007</t>
  </si>
  <si>
    <t xml:space="preserve">75×75mm</t>
  </si>
  <si>
    <t xml:space="preserve">FS-03</t>
  </si>
  <si>
    <t xml:space="preserve">Corridor — Floor slab FL-01</t>
  </si>
  <si>
    <t xml:space="preserve">50mm dia</t>
  </si>
  <si>
    <t xml:space="preserve">Intumescent sealant + collar</t>
  </si>
  <si>
    <t xml:space="preserve">02-May-2026</t>
  </si>
  <si>
    <t xml:space="preserve">Collar fitted both sides</t>
  </si>
  <si>
    <t xml:space="preserve">FS-04</t>
  </si>
  <si>
    <t xml:space="preserve">Kitchen — West wall W-04</t>
  </si>
  <si>
    <t xml:space="preserve">100×50mm</t>
  </si>
  <si>
    <t xml:space="preserve">FS-05</t>
  </si>
  <si>
    <t xml:space="preserve">Plant Room — DB wall W-05</t>
  </si>
  <si>
    <t xml:space="preserve">50×50mm</t>
  </si>
  <si>
    <t xml:space="preserve">⚠ PENDING</t>
  </si>
  <si>
    <t xml:space="preserve">Pending re-inspection after works</t>
  </si>
  <si>
    <t xml:space="preserve">FIRE ALARM CABLE — INSULATION RESISTANCE &amp; CONTINUITY TEST LOG</t>
  </si>
  <si>
    <t xml:space="preserve">FDH-CS-FA-001  |  Rev 00  |  NFPA 72 Cl.12 / BS 5839 / IEC 60364-6</t>
  </si>
  <si>
    <t xml:space="preserve">ACCEPTANCE CRITERIA — PER APPLICABLE STANDARD</t>
  </si>
  <si>
    <t xml:space="preserve">Parameter</t>
  </si>
  <si>
    <t xml:space="preserve">Acceptance Criterion</t>
  </si>
  <si>
    <t xml:space="preserve">IR Test — Signal Cables (24VDC)</t>
  </si>
  <si>
    <t xml:space="preserve">≥ 1 MΩ @ 250VDC</t>
  </si>
  <si>
    <t xml:space="preserve">IEC 60364-6 / NFPA 72 Cl.12</t>
  </si>
  <si>
    <t xml:space="preserve">IR Test — Mains Supply (230VAC)</t>
  </si>
  <si>
    <t xml:space="preserve">≥ 1 MΩ @ 500VDC</t>
  </si>
  <si>
    <t xml:space="preserve">IEC 60364-6</t>
  </si>
  <si>
    <t xml:space="preserve">Continuity — Signal Cable Loop</t>
  </si>
  <si>
    <t xml:space="preserve">≤ 40 Ω/km (0.04 Ω/m max)</t>
  </si>
  <si>
    <t xml:space="preserve">BS 5839 / NFPA 72</t>
  </si>
  <si>
    <t xml:space="preserve">Continuity — Mains Supply</t>
  </si>
  <si>
    <t xml:space="preserve">Per IEE Wiring Regulations</t>
  </si>
  <si>
    <t xml:space="preserve">INSULATION RESISTANCE &amp; CONTINUITY TEST RESULTS</t>
  </si>
  <si>
    <t xml:space="preserve">Cable Type</t>
  </si>
  <si>
    <t xml:space="preserve">From</t>
  </si>
  <si>
    <t xml:space="preserve">To</t>
  </si>
  <si>
    <t xml:space="preserve">Test Voltage</t>
  </si>
  <si>
    <t xml:space="preserve">IR Result (MΩ)</t>
  </si>
  <si>
    <t xml:space="preserve">Test Date</t>
  </si>
  <si>
    <t xml:space="preserve">Test Instrument</t>
  </si>
  <si>
    <t xml:space="preserve">Tested By</t>
  </si>
  <si>
    <t xml:space="preserve">FR-LSOH 1.5mm² 2C</t>
  </si>
  <si>
    <t xml:space="preserve">FACP</t>
  </si>
  <si>
    <t xml:space="preserve">250VDC</t>
  </si>
  <si>
    <t xml:space="preserve">&gt;1000</t>
  </si>
  <si>
    <t xml:space="preserve">1.12</t>
  </si>
  <si>
    <t xml:space="preserve">Fluke 1587</t>
  </si>
  <si>
    <t xml:space="preserve">Naushad</t>
  </si>
  <si>
    <t xml:space="preserve">D-A001</t>
  </si>
  <si>
    <t xml:space="preserve">0.85</t>
  </si>
  <si>
    <t xml:space="preserve">D-A002</t>
  </si>
  <si>
    <t xml:space="preserve">0.92</t>
  </si>
  <si>
    <t xml:space="preserve">D-A003</t>
  </si>
  <si>
    <t xml:space="preserve">1.05</t>
  </si>
  <si>
    <t xml:space="preserve">1.48</t>
  </si>
  <si>
    <t xml:space="preserve">D-B001</t>
  </si>
  <si>
    <t xml:space="preserve">0.78</t>
  </si>
  <si>
    <t xml:space="preserve">0.62</t>
  </si>
  <si>
    <t xml:space="preserve">0.88</t>
  </si>
  <si>
    <t xml:space="preserve">0.48</t>
  </si>
  <si>
    <t xml:space="preserve">1.82</t>
  </si>
  <si>
    <t xml:space="preserve">D-C001</t>
  </si>
  <si>
    <t xml:space="preserve">1.15</t>
  </si>
  <si>
    <t xml:space="preserve">0.72</t>
  </si>
  <si>
    <t xml:space="preserve">MICC 1.5mm² 2C</t>
  </si>
  <si>
    <t xml:space="preserve">1.62</t>
  </si>
  <si>
    <t xml:space="preserve">D-D001</t>
  </si>
  <si>
    <t xml:space="preserve">1.24</t>
  </si>
  <si>
    <t xml:space="preserve">D-D002</t>
  </si>
  <si>
    <t xml:space="preserve">1.38</t>
  </si>
  <si>
    <t xml:space="preserve">FR-LSOH 2.5mm² 3C</t>
  </si>
  <si>
    <t xml:space="preserve">DB-01</t>
  </si>
  <si>
    <t xml:space="preserve">500VDC</t>
  </si>
  <si>
    <t xml:space="preserve">1.52</t>
  </si>
  <si>
    <t xml:space="preserve">SND-03</t>
  </si>
  <si>
    <t xml:space="preserve">0.98</t>
  </si>
  <si>
    <t xml:space="preserve">FIRE ALARM CABLE — STANDARDS REFERENCE &amp; SELECTION GUIDE</t>
  </si>
  <si>
    <t xml:space="preserve">A.  CABLE TYPE SELECTION GUIDE — FIRE ALARM APPLICATIONS</t>
  </si>
  <si>
    <t xml:space="preserve">Application</t>
  </si>
  <si>
    <t xml:space="preserve">When to Use</t>
  </si>
  <si>
    <t xml:space="preserve">Standard Reference</t>
  </si>
  <si>
    <t xml:space="preserve">FR-LSOH
(Fire Resistant — Low Smoke Zero Halogen)</t>
  </si>
  <si>
    <t xml:space="preserve">General fire alarm signal and sounder circuits in commercial and industrial buildings</t>
  </si>
  <si>
    <t xml:space="preserve">Standard choice for all signal cable runs where smoke toxicity is a concern. Mandatory in occupied buildings, public spaces, and transport facilities. Minimum 30-minute circuit integrity.</t>
  </si>
  <si>
    <t xml:space="preserve">IEC 60331-25
BS 6387 Cat CWZ
NFPA 72 Cl.12.2</t>
  </si>
  <si>
    <t xml:space="preserve">MICC
(Mineral Insulated Copper Clad)</t>
  </si>
  <si>
    <t xml:space="preserve">High-temperature areas, kitchen extraction routes, boiler rooms, plant rooms, hazardous areas</t>
  </si>
  <si>
    <t xml:space="preserve">Required where cable routes pass through high-temperature zones (&gt;70°C ambient) or where extreme fire resistance is specified. 120-minute circuit integrity minimum. More expensive but provides highest fire performance.</t>
  </si>
  <si>
    <t xml:space="preserve">IEC 60702-1
BS 6387 Cat CWZ
SAES-B-067</t>
  </si>
  <si>
    <t xml:space="preserve">FR-XLPE
(Fire Resistant Cross-Linked Polyethylene)</t>
  </si>
  <si>
    <t xml:space="preserve">Power supply cables and mains input to FACP where enhanced fire resistance is required</t>
  </si>
  <si>
    <t xml:space="preserve">Used for 230VAC supply cables to FACP where FR-LSOH specification is required. Higher temperature rating than standard PVC. Suitable for most commercial applications.</t>
  </si>
  <si>
    <t xml:space="preserve">IEC 60331-1
IEC 60332-3
NFPA 72 Cl.12</t>
  </si>
  <si>
    <t xml:space="preserve">Standard PVC</t>
  </si>
  <si>
    <t xml:space="preserve">NOT permitted for fire alarm system circuits</t>
  </si>
  <si>
    <t xml:space="preserve">PVC cables are not fire resistant and must never be used for fire alarm signal, sounder, or power supply circuits. If found during inspection, raise an NCR immediately.</t>
  </si>
  <si>
    <t xml:space="preserve">NOT COMPLIANT
NFPA 72 / BS 5839
SAES-B-067</t>
  </si>
  <si>
    <t xml:space="preserve">B.  CABLE SIZE SELECTION — SIGNAL &amp; POWER CIRCUITS</t>
  </si>
  <si>
    <t xml:space="preserve">Circuit Type</t>
  </si>
  <si>
    <t xml:space="preserve">Typical Cable Size</t>
  </si>
  <si>
    <t xml:space="preserve">Max Loop Resistance</t>
  </si>
  <si>
    <t xml:space="preserve">Notes</t>
  </si>
  <si>
    <t xml:space="preserve">Detection Loop — Conventional</t>
  </si>
  <si>
    <t xml:space="preserve">2-Core 1.0mm² or 1.5mm²</t>
  </si>
  <si>
    <t xml:space="preserve">40 Ω per zone max</t>
  </si>
  <si>
    <t xml:space="preserve">1.5mm² preferred for longer runs and future reliability</t>
  </si>
  <si>
    <t xml:space="preserve">Detection Loop — Addressable</t>
  </si>
  <si>
    <t xml:space="preserve">2-Core 1.5mm²</t>
  </si>
  <si>
    <t xml:space="preserve">Manufacturer specified</t>
  </si>
  <si>
    <t xml:space="preserve">Check FACP data sheet for max loop resistance and capacitance</t>
  </si>
  <si>
    <t xml:space="preserve">Sounder / VAD Circuit</t>
  </si>
  <si>
    <t xml:space="preserve">Per FACP specification</t>
  </si>
  <si>
    <t xml:space="preserve">Voltage drop must be calculated for long runs</t>
  </si>
  <si>
    <t xml:space="preserve">FACP Mains Supply (230VAC)</t>
  </si>
  <si>
    <t xml:space="preserve">3-Core 2.5mm²</t>
  </si>
  <si>
    <t xml:space="preserve">Per IEE Wiring Regs</t>
  </si>
  <si>
    <t xml:space="preserve">Dedicated circuit from distribution board</t>
  </si>
  <si>
    <t xml:space="preserve">Interface Module Wiring</t>
  </si>
  <si>
    <t xml:space="preserve">Per module spec</t>
  </si>
  <si>
    <t xml:space="preserve">Check manufacturer data sheet</t>
  </si>
  <si>
    <t xml:space="preserve">Long Cable Runs (&gt;100m)</t>
  </si>
  <si>
    <t xml:space="preserve">2-Core 2.5mm²</t>
  </si>
  <si>
    <t xml:space="preserve">Reduced resistance</t>
  </si>
  <si>
    <t xml:space="preserve">Always calculate voltage drop for runs over 100m</t>
  </si>
  <si>
    <t xml:space="preserve">C.  MINIMUM SEPARATION FROM POWER CABLES — NFPA 72 / BS 5839</t>
  </si>
  <si>
    <t xml:space="preserve">Condition</t>
  </si>
  <si>
    <t xml:space="preserve">Minimum Separation</t>
  </si>
  <si>
    <t xml:space="preserve">General separation — FA cable from LV power cable</t>
  </si>
  <si>
    <t xml:space="preserve">300mm (12 inches)</t>
  </si>
  <si>
    <t xml:space="preserve">NFPA 72 Cl.12.3.1
BS 5839-1 Cl.26</t>
  </si>
  <si>
    <t xml:space="preserve">Applies throughout cable run</t>
  </si>
  <si>
    <t xml:space="preserve">Separation at crossing points</t>
  </si>
  <si>
    <t xml:space="preserve">As close as possible — perpendicular crossing only</t>
  </si>
  <si>
    <t xml:space="preserve">Cross at 90° angle to minimise induction</t>
  </si>
  <si>
    <t xml:space="preserve">Where physical separation impossible</t>
  </si>
  <si>
    <t xml:space="preserve">Use metallic conduit for FA cable OR separate metallic trunking</t>
  </si>
  <si>
    <t xml:space="preserve">NFPA 72 Cl.12.3.1
BS 5839-1</t>
  </si>
  <si>
    <t xml:space="preserve">Metallic shielding provides equivalent protection</t>
  </si>
  <si>
    <t xml:space="preserve">Separation from HV cables (&gt;1kV)</t>
  </si>
  <si>
    <t xml:space="preserve">Consult electrical engineer — additional shielding may be required</t>
  </si>
  <si>
    <t xml:space="preserve">BS 5839-1 Cl.26</t>
  </si>
  <si>
    <t xml:space="preserve">Not common in standard buildings</t>
  </si>
  <si>
    <t xml:space="preserve">MICC cable — separation requirement</t>
  </si>
  <si>
    <t xml:space="preserve">50mm minimum — inherently shielded</t>
  </si>
  <si>
    <t xml:space="preserve">IEC 60702-1</t>
  </si>
  <si>
    <t xml:space="preserve">MICC copper sheath provides EMI shielding</t>
  </si>
  <si>
    <t xml:space="preserve">📥  Download More Free Industrial Documents</t>
  </si>
  <si>
    <t xml:space="preserve">Visit FreeDocumentsHub.com — Cable Schedules, Method Statements, Commissioning Reports, NCRs, RFIs — all free</t>
  </si>
  <si>
    <t xml:space="preserve">www.freedocumentshub.com  —  Available 24 Hours, 7 Days a Week</t>
  </si>
</sst>
</file>

<file path=xl/styles.xml><?xml version="1.0" encoding="utf-8"?>
<styleSheet xmlns="http://schemas.openxmlformats.org/spreadsheetml/2006/main">
  <numFmts count="2">
    <numFmt numFmtId="164" formatCode="General"/>
    <numFmt numFmtId="165" formatCode="General"/>
  </numFmts>
  <fonts count="25">
    <font>
      <sz val="11"/>
      <color theme="1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22"/>
      <color rgb="FFC9A84C"/>
      <name val="Arial"/>
      <family val="0"/>
      <charset val="1"/>
    </font>
    <font>
      <i val="true"/>
      <sz val="10"/>
      <color rgb="FFAAAAAA"/>
      <name val="Arial"/>
      <family val="0"/>
      <charset val="1"/>
    </font>
    <font>
      <b val="true"/>
      <sz val="26"/>
      <color rgb="FFFFFFFF"/>
      <name val="Arial"/>
      <family val="0"/>
      <charset val="1"/>
    </font>
    <font>
      <i val="true"/>
      <sz val="12"/>
      <color rgb="FFC9A84C"/>
      <name val="Arial"/>
      <family val="0"/>
      <charset val="1"/>
    </font>
    <font>
      <b val="true"/>
      <sz val="9"/>
      <color rgb="FF1A3A2A"/>
      <name val="Arial"/>
      <family val="0"/>
      <charset val="1"/>
    </font>
    <font>
      <sz val="9"/>
      <color rgb="FF333333"/>
      <name val="Arial"/>
      <family val="0"/>
      <charset val="1"/>
    </font>
    <font>
      <sz val="9"/>
      <color rgb="FF888888"/>
      <name val="Arial"/>
      <family val="0"/>
      <charset val="1"/>
    </font>
    <font>
      <b val="true"/>
      <sz val="13"/>
      <color rgb="FFC9A84C"/>
      <name val="Arial"/>
      <family val="0"/>
      <charset val="1"/>
    </font>
    <font>
      <sz val="9"/>
      <color rgb="FFFDF0D8"/>
      <name val="Arial"/>
      <family val="0"/>
      <charset val="1"/>
    </font>
    <font>
      <b val="true"/>
      <sz val="9"/>
      <color rgb="FFC9A84C"/>
      <name val="Arial"/>
      <family val="0"/>
      <charset val="1"/>
    </font>
    <font>
      <b val="true"/>
      <sz val="9"/>
      <color rgb="FF1A6B2A"/>
      <name val="Arial"/>
      <family val="0"/>
      <charset val="1"/>
    </font>
    <font>
      <b val="true"/>
      <sz val="9"/>
      <color rgb="FFC0392B"/>
      <name val="Arial"/>
      <family val="0"/>
      <charset val="1"/>
    </font>
    <font>
      <b val="true"/>
      <sz val="9"/>
      <color rgb="FF1A3A6B"/>
      <name val="Arial"/>
      <family val="0"/>
      <charset val="1"/>
    </font>
    <font>
      <b val="true"/>
      <sz val="10"/>
      <color rgb="FFFFFFFF"/>
      <name val="Arial"/>
      <family val="0"/>
      <charset val="1"/>
    </font>
    <font>
      <b val="true"/>
      <sz val="9"/>
      <color rgb="FFE67E22"/>
      <name val="Arial"/>
      <family val="0"/>
      <charset val="1"/>
    </font>
    <font>
      <b val="true"/>
      <sz val="9"/>
      <color rgb="FFFFFFFF"/>
      <name val="Arial"/>
      <family val="0"/>
      <charset val="1"/>
    </font>
    <font>
      <b val="true"/>
      <sz val="9"/>
      <color rgb="FF333333"/>
      <name val="Arial"/>
      <family val="0"/>
      <charset val="1"/>
    </font>
    <font>
      <sz val="9"/>
      <color rgb="FF777777"/>
      <name val="Arial"/>
      <family val="0"/>
      <charset val="1"/>
    </font>
    <font>
      <sz val="9"/>
      <color rgb="FF1A3A2A"/>
      <name val="Arial"/>
      <family val="0"/>
      <charset val="1"/>
    </font>
    <font>
      <b val="true"/>
      <sz val="12"/>
      <color rgb="FF1A3A2A"/>
      <name val="Arial"/>
      <family val="0"/>
      <charset val="1"/>
    </font>
    <font>
      <b val="true"/>
      <sz val="10"/>
      <color rgb="FF1A3A2A"/>
      <name val="Arial"/>
      <family val="0"/>
      <charset val="1"/>
    </font>
  </fonts>
  <fills count="12">
    <fill>
      <patternFill patternType="none"/>
    </fill>
    <fill>
      <patternFill patternType="gray125"/>
    </fill>
    <fill>
      <patternFill patternType="solid">
        <fgColor rgb="FF1A3A2A"/>
        <bgColor rgb="FF333333"/>
      </patternFill>
    </fill>
    <fill>
      <patternFill patternType="solid">
        <fgColor rgb="FFC9A84C"/>
        <bgColor rgb="FFAAAAAA"/>
      </patternFill>
    </fill>
    <fill>
      <patternFill patternType="solid">
        <fgColor rgb="FF2A5A3E"/>
        <bgColor rgb="FF1A6B2A"/>
      </patternFill>
    </fill>
    <fill>
      <patternFill patternType="solid">
        <fgColor rgb="FFE8F2EB"/>
        <bgColor rgb="FFF5F5F5"/>
      </patternFill>
    </fill>
    <fill>
      <patternFill patternType="solid">
        <fgColor rgb="FFFFFFFF"/>
        <bgColor rgb="FFF5F5F5"/>
      </patternFill>
    </fill>
    <fill>
      <patternFill patternType="solid">
        <fgColor rgb="FFD4EDDA"/>
        <bgColor rgb="FFDCE8F5"/>
      </patternFill>
    </fill>
    <fill>
      <patternFill patternType="solid">
        <fgColor rgb="FFF5F5F5"/>
        <bgColor rgb="FFFEF5E7"/>
      </patternFill>
    </fill>
    <fill>
      <patternFill patternType="solid">
        <fgColor rgb="FFFDECEA"/>
        <bgColor rgb="FFFDF0D8"/>
      </patternFill>
    </fill>
    <fill>
      <patternFill patternType="solid">
        <fgColor rgb="FFDCE8F5"/>
        <bgColor rgb="FFE8F2EB"/>
      </patternFill>
    </fill>
    <fill>
      <patternFill patternType="solid">
        <fgColor rgb="FFFEF5E7"/>
        <bgColor rgb="FFFDF0D8"/>
      </patternFill>
    </fill>
  </fills>
  <borders count="7">
    <border diagonalUp="false" diagonalDown="false">
      <left/>
      <right/>
      <top/>
      <bottom/>
      <diagonal/>
    </border>
    <border diagonalUp="false" diagonalDown="false">
      <left style="thin">
        <color rgb="FFBBBBBB"/>
      </left>
      <right/>
      <top style="thin">
        <color rgb="FFBBBBBB"/>
      </top>
      <bottom style="thin">
        <color rgb="FFBBBBBB"/>
      </bottom>
      <diagonal/>
    </border>
    <border diagonalUp="false" diagonalDown="false">
      <left style="thin">
        <color rgb="FFCCCCCC"/>
      </left>
      <right style="thin">
        <color rgb="FFCCCCCC"/>
      </right>
      <top style="thin">
        <color rgb="FFCCCCCC"/>
      </top>
      <bottom style="thin">
        <color rgb="FFCCCCCC"/>
      </bottom>
      <diagonal/>
    </border>
    <border diagonalUp="false" diagonalDown="false">
      <left style="thin">
        <color rgb="FF888888"/>
      </left>
      <right style="thin">
        <color rgb="FF888888"/>
      </right>
      <top style="thin">
        <color rgb="FF888888"/>
      </top>
      <bottom style="thin">
        <color rgb="FF888888"/>
      </bottom>
      <diagonal/>
    </border>
    <border diagonalUp="false" diagonalDown="false">
      <left style="thin">
        <color rgb="FFDDDDDD"/>
      </left>
      <right style="thin">
        <color rgb="FFDDDDDD"/>
      </right>
      <top style="thin">
        <color rgb="FFDDDDDD"/>
      </top>
      <bottom style="thin">
        <color rgb="FFDDDDDD"/>
      </bottom>
      <diagonal/>
    </border>
    <border diagonalUp="false" diagonalDown="false">
      <left style="thin">
        <color rgb="FFBBBBBB"/>
      </left>
      <right style="thin">
        <color rgb="FFBBBBBB"/>
      </right>
      <top style="thin">
        <color rgb="FFBBBBBB"/>
      </top>
      <bottom style="thin">
        <color rgb="FFBBBBBB"/>
      </bottom>
      <diagonal/>
    </border>
    <border diagonalUp="false" diagonalDown="false">
      <left style="thin">
        <color rgb="FFCCCCCC"/>
      </left>
      <right/>
      <top style="thin">
        <color rgb="FFCCCCCC"/>
      </top>
      <bottom style="thin">
        <color rgb="FFCCCCCC"/>
      </bottom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3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0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5" fillId="2" borderId="0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3" borderId="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6" fillId="2" borderId="0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7" fillId="4" borderId="0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8" fillId="5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9" fillId="6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0" fillId="2" borderId="0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1" fillId="2" borderId="0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2" fillId="4" borderId="0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8" fillId="5" borderId="2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9" fillId="6" borderId="2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13" fillId="2" borderId="3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8" fillId="5" borderId="4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9" fillId="6" borderId="4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4" fillId="7" borderId="4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9" fillId="8" borderId="4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5" fillId="9" borderId="4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5" fontId="8" fillId="5" borderId="5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5" fontId="14" fillId="7" borderId="5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5" fontId="15" fillId="9" borderId="5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5" fontId="16" fillId="10" borderId="5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7" fillId="4" borderId="0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8" fillId="5" borderId="4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9" fillId="6" borderId="4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9" fillId="8" borderId="4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14" fillId="7" borderId="4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18" fillId="11" borderId="4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19" fillId="4" borderId="3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8" fillId="6" borderId="6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9" fillId="6" borderId="6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8" fillId="8" borderId="6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9" fillId="8" borderId="6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9" fillId="6" borderId="4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4" fillId="7" borderId="4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9" fillId="8" borderId="4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5" fillId="9" borderId="4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8" fillId="5" borderId="4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8" fillId="6" borderId="4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8" fillId="8" borderId="4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5" fillId="9" borderId="4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20" fillId="6" borderId="4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21" fillId="6" borderId="4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20" fillId="8" borderId="4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21" fillId="8" borderId="4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22" fillId="6" borderId="4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22" fillId="8" borderId="4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23" fillId="5" borderId="0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9" fillId="5" borderId="0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24" fillId="5" borderId="0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1A6B2A"/>
      <rgbColor rgb="FF000080"/>
      <rgbColor rgb="FF808000"/>
      <rgbColor rgb="FF800080"/>
      <rgbColor rgb="FF008080"/>
      <rgbColor rgb="FFBBBBBB"/>
      <rgbColor rgb="FF888888"/>
      <rgbColor rgb="FF9999FF"/>
      <rgbColor rgb="FF993366"/>
      <rgbColor rgb="FFFEF5E7"/>
      <rgbColor rgb="FFE8F2EB"/>
      <rgbColor rgb="FF660066"/>
      <rgbColor rgb="FFFF8080"/>
      <rgbColor rgb="FF0066CC"/>
      <rgbColor rgb="FFCCCCCC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DCE8F5"/>
      <rgbColor rgb="FFD4EDDA"/>
      <rgbColor rgb="FFFDF0D8"/>
      <rgbColor rgb="FFF5F5F5"/>
      <rgbColor rgb="FFFDECEA"/>
      <rgbColor rgb="FFCC99FF"/>
      <rgbColor rgb="FFDDDDDD"/>
      <rgbColor rgb="FF3366FF"/>
      <rgbColor rgb="FF33CCCC"/>
      <rgbColor rgb="FF99CC00"/>
      <rgbColor rgb="FFFFCC00"/>
      <rgbColor rgb="FFC9A84C"/>
      <rgbColor rgb="FFE67E22"/>
      <rgbColor rgb="FF777777"/>
      <rgbColor rgb="FFAAAAAA"/>
      <rgbColor rgb="FF1A3A6B"/>
      <rgbColor rgb="FF339966"/>
      <rgbColor rgb="FF003300"/>
      <rgbColor rgb="FF1A3A2A"/>
      <rgbColor rgb="FFC0392B"/>
      <rgbColor rgb="FF993366"/>
      <rgbColor rgb="FF2A5A3E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worksheet" Target="worksheets/sheet3.xml"/><Relationship Id="rId6" Type="http://schemas.openxmlformats.org/officeDocument/2006/relationships/worksheet" Target="worksheets/sheet4.xml"/><Relationship Id="rId7" Type="http://schemas.openxmlformats.org/officeDocument/2006/relationships/worksheet" Target="worksheets/sheet5.xml"/><Relationship Id="rId8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 l="0" t="0" r="0" b="0"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 l="0" t="0" r="0" b="0"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 l="0" t="0" r="0" b="0"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1A3A2A"/>
    <pageSetUpPr fitToPage="false"/>
  </sheetPr>
  <dimension ref="A1:F43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zeroHeight="false" outlineLevelRow="0" outlineLevelCol="0"/>
  <cols>
    <col collapsed="false" customWidth="true" hidden="false" outlineLevel="0" max="1" min="1" style="0" width="3"/>
    <col collapsed="false" customWidth="true" hidden="false" outlineLevel="0" max="5" min="2" style="0" width="24"/>
    <col collapsed="false" customWidth="true" hidden="false" outlineLevel="0" max="6" min="6" style="0" width="3"/>
  </cols>
  <sheetData>
    <row r="1" customFormat="false" ht="6" hidden="false" customHeight="true" outlineLevel="0" collapsed="false">
      <c r="A1" s="1"/>
      <c r="B1" s="1"/>
      <c r="C1" s="1"/>
      <c r="D1" s="1"/>
      <c r="E1" s="1"/>
      <c r="F1" s="1"/>
    </row>
    <row r="2" customFormat="false" ht="6" hidden="false" customHeight="true" outlineLevel="0" collapsed="false">
      <c r="A2" s="1"/>
      <c r="B2" s="1"/>
      <c r="C2" s="1"/>
      <c r="D2" s="1"/>
      <c r="E2" s="1"/>
      <c r="F2" s="1"/>
    </row>
    <row r="3" customFormat="false" ht="6" hidden="false" customHeight="true" outlineLevel="0" collapsed="false">
      <c r="A3" s="1"/>
      <c r="B3" s="1"/>
      <c r="C3" s="1"/>
      <c r="D3" s="1"/>
      <c r="E3" s="1"/>
      <c r="F3" s="1"/>
    </row>
    <row r="4" customFormat="false" ht="6" hidden="false" customHeight="true" outlineLevel="0" collapsed="false">
      <c r="A4" s="1"/>
      <c r="B4" s="1"/>
      <c r="C4" s="1"/>
      <c r="D4" s="1"/>
      <c r="E4" s="1"/>
      <c r="F4" s="1"/>
    </row>
    <row r="5" customFormat="false" ht="21.75" hidden="false" customHeight="true" outlineLevel="0" collapsed="false">
      <c r="A5" s="2" t="s">
        <v>0</v>
      </c>
      <c r="B5" s="2"/>
      <c r="C5" s="2"/>
      <c r="D5" s="2"/>
      <c r="E5" s="2"/>
      <c r="F5" s="2"/>
    </row>
    <row r="6" customFormat="false" ht="21.75" hidden="false" customHeight="true" outlineLevel="0" collapsed="false">
      <c r="A6" s="2"/>
      <c r="B6" s="2"/>
      <c r="C6" s="2"/>
      <c r="D6" s="2"/>
      <c r="E6" s="2"/>
      <c r="F6" s="2"/>
    </row>
    <row r="7" customFormat="false" ht="21.75" hidden="false" customHeight="true" outlineLevel="0" collapsed="false">
      <c r="A7" s="2"/>
      <c r="B7" s="2"/>
      <c r="C7" s="2"/>
      <c r="D7" s="2"/>
      <c r="E7" s="2"/>
      <c r="F7" s="2"/>
    </row>
    <row r="8" customFormat="false" ht="21.75" hidden="false" customHeight="true" outlineLevel="0" collapsed="false">
      <c r="A8" s="2"/>
      <c r="B8" s="2"/>
      <c r="C8" s="2"/>
      <c r="D8" s="2"/>
      <c r="E8" s="2"/>
      <c r="F8" s="2"/>
    </row>
    <row r="9" customFormat="false" ht="21.75" hidden="false" customHeight="true" outlineLevel="0" collapsed="false">
      <c r="A9" s="2"/>
      <c r="B9" s="2"/>
      <c r="C9" s="2"/>
      <c r="D9" s="2"/>
      <c r="E9" s="2"/>
      <c r="F9" s="2"/>
    </row>
    <row r="10" customFormat="false" ht="21.75" hidden="false" customHeight="true" outlineLevel="0" collapsed="false">
      <c r="A10" s="2"/>
      <c r="B10" s="2"/>
      <c r="C10" s="2"/>
      <c r="D10" s="2"/>
      <c r="E10" s="2"/>
      <c r="F10" s="2"/>
    </row>
    <row r="11" customFormat="false" ht="21.75" hidden="false" customHeight="true" outlineLevel="0" collapsed="false">
      <c r="A11" s="2"/>
      <c r="B11" s="2"/>
      <c r="C11" s="2"/>
      <c r="D11" s="2"/>
      <c r="E11" s="2"/>
      <c r="F11" s="2"/>
    </row>
    <row r="12" customFormat="false" ht="15.75" hidden="false" customHeight="true" outlineLevel="0" collapsed="false">
      <c r="A12" s="3" t="s">
        <v>1</v>
      </c>
      <c r="B12" s="3"/>
      <c r="C12" s="3"/>
      <c r="D12" s="3"/>
      <c r="E12" s="3"/>
      <c r="F12" s="3"/>
    </row>
    <row r="13" customFormat="false" ht="15.75" hidden="false" customHeight="true" outlineLevel="0" collapsed="false">
      <c r="A13" s="3"/>
      <c r="B13" s="3"/>
      <c r="C13" s="3"/>
      <c r="D13" s="3"/>
      <c r="E13" s="3"/>
      <c r="F13" s="3"/>
    </row>
    <row r="14" customFormat="false" ht="15.75" hidden="false" customHeight="true" outlineLevel="0" collapsed="false">
      <c r="A14" s="3"/>
      <c r="B14" s="3"/>
      <c r="C14" s="3"/>
      <c r="D14" s="3"/>
      <c r="E14" s="3"/>
      <c r="F14" s="3"/>
    </row>
    <row r="15" customFormat="false" ht="4.5" hidden="false" customHeight="true" outlineLevel="0" collapsed="false">
      <c r="A15" s="4"/>
      <c r="B15" s="4"/>
      <c r="C15" s="4"/>
      <c r="D15" s="4"/>
      <c r="E15" s="4"/>
      <c r="F15" s="4"/>
    </row>
    <row r="16" customFormat="false" ht="4.5" hidden="false" customHeight="true" outlineLevel="0" collapsed="false">
      <c r="A16" s="4"/>
      <c r="B16" s="4"/>
      <c r="C16" s="4"/>
      <c r="D16" s="4"/>
      <c r="E16" s="4"/>
      <c r="F16" s="4"/>
    </row>
    <row r="17" customFormat="false" ht="4.5" hidden="false" customHeight="true" outlineLevel="0" collapsed="false">
      <c r="A17" s="4"/>
      <c r="B17" s="4"/>
      <c r="C17" s="4"/>
      <c r="D17" s="4"/>
      <c r="E17" s="4"/>
      <c r="F17" s="4"/>
    </row>
    <row r="18" customFormat="false" ht="12" hidden="false" customHeight="true" outlineLevel="0" collapsed="false"/>
    <row r="19" customFormat="false" ht="25.5" hidden="false" customHeight="true" outlineLevel="0" collapsed="false">
      <c r="A19" s="5" t="s">
        <v>2</v>
      </c>
      <c r="B19" s="5"/>
      <c r="C19" s="5"/>
      <c r="D19" s="5"/>
      <c r="E19" s="5"/>
      <c r="F19" s="5"/>
    </row>
    <row r="20" customFormat="false" ht="25.5" hidden="false" customHeight="true" outlineLevel="0" collapsed="false">
      <c r="A20" s="5"/>
      <c r="B20" s="5"/>
      <c r="C20" s="5"/>
      <c r="D20" s="5"/>
      <c r="E20" s="5"/>
      <c r="F20" s="5"/>
    </row>
    <row r="21" customFormat="false" ht="25.5" hidden="false" customHeight="true" outlineLevel="0" collapsed="false">
      <c r="A21" s="5"/>
      <c r="B21" s="5"/>
      <c r="C21" s="5"/>
      <c r="D21" s="5"/>
      <c r="E21" s="5"/>
      <c r="F21" s="5"/>
    </row>
    <row r="22" customFormat="false" ht="25.5" hidden="false" customHeight="true" outlineLevel="0" collapsed="false">
      <c r="A22" s="5"/>
      <c r="B22" s="5"/>
      <c r="C22" s="5"/>
      <c r="D22" s="5"/>
      <c r="E22" s="5"/>
      <c r="F22" s="5"/>
    </row>
    <row r="23" customFormat="false" ht="25.5" hidden="false" customHeight="true" outlineLevel="0" collapsed="false">
      <c r="A23" s="5"/>
      <c r="B23" s="5"/>
      <c r="C23" s="5"/>
      <c r="D23" s="5"/>
      <c r="E23" s="5"/>
      <c r="F23" s="5"/>
    </row>
    <row r="24" customFormat="false" ht="25.5" hidden="false" customHeight="true" outlineLevel="0" collapsed="false">
      <c r="A24" s="5"/>
      <c r="B24" s="5"/>
      <c r="C24" s="5"/>
      <c r="D24" s="5"/>
      <c r="E24" s="5"/>
      <c r="F24" s="5"/>
    </row>
    <row r="25" customFormat="false" ht="25.5" hidden="false" customHeight="true" outlineLevel="0" collapsed="false">
      <c r="A25" s="5"/>
      <c r="B25" s="5"/>
      <c r="C25" s="5"/>
      <c r="D25" s="5"/>
      <c r="E25" s="5"/>
      <c r="F25" s="5"/>
    </row>
    <row r="26" customFormat="false" ht="25.5" hidden="false" customHeight="true" outlineLevel="0" collapsed="false">
      <c r="A26" s="5"/>
      <c r="B26" s="5"/>
      <c r="C26" s="5"/>
      <c r="D26" s="5"/>
      <c r="E26" s="5"/>
      <c r="F26" s="5"/>
    </row>
    <row r="27" customFormat="false" ht="19.5" hidden="false" customHeight="true" outlineLevel="0" collapsed="false">
      <c r="A27" s="6" t="s">
        <v>3</v>
      </c>
      <c r="B27" s="6"/>
      <c r="C27" s="6"/>
      <c r="D27" s="6"/>
      <c r="E27" s="6"/>
      <c r="F27" s="6"/>
    </row>
    <row r="28" customFormat="false" ht="19.5" hidden="false" customHeight="true" outlineLevel="0" collapsed="false">
      <c r="A28" s="6"/>
      <c r="B28" s="6"/>
      <c r="C28" s="6"/>
      <c r="D28" s="6"/>
      <c r="E28" s="6"/>
      <c r="F28" s="6"/>
    </row>
    <row r="29" customFormat="false" ht="19.5" hidden="false" customHeight="true" outlineLevel="0" collapsed="false">
      <c r="A29" s="6"/>
      <c r="B29" s="6"/>
      <c r="C29" s="6"/>
      <c r="D29" s="6"/>
      <c r="E29" s="6"/>
      <c r="F29" s="6"/>
    </row>
    <row r="30" customFormat="false" ht="12" hidden="false" customHeight="true" outlineLevel="0" collapsed="false"/>
    <row r="31" customFormat="false" ht="19.5" hidden="false" customHeight="true" outlineLevel="0" collapsed="false">
      <c r="B31" s="7" t="s">
        <v>4</v>
      </c>
      <c r="C31" s="7"/>
      <c r="D31" s="8" t="s">
        <v>5</v>
      </c>
      <c r="E31" s="8"/>
    </row>
    <row r="32" customFormat="false" ht="19.5" hidden="false" customHeight="true" outlineLevel="0" collapsed="false">
      <c r="B32" s="7" t="s">
        <v>6</v>
      </c>
      <c r="C32" s="7"/>
      <c r="D32" s="8" t="s">
        <v>7</v>
      </c>
      <c r="E32" s="8"/>
    </row>
    <row r="33" customFormat="false" ht="19.5" hidden="false" customHeight="true" outlineLevel="0" collapsed="false">
      <c r="B33" s="7" t="s">
        <v>8</v>
      </c>
      <c r="C33" s="7"/>
      <c r="D33" s="8" t="s">
        <v>9</v>
      </c>
      <c r="E33" s="8"/>
    </row>
    <row r="34" customFormat="false" ht="19.5" hidden="false" customHeight="true" outlineLevel="0" collapsed="false">
      <c r="B34" s="7" t="s">
        <v>10</v>
      </c>
      <c r="C34" s="7"/>
      <c r="D34" s="8" t="s">
        <v>11</v>
      </c>
      <c r="E34" s="8"/>
    </row>
    <row r="35" customFormat="false" ht="19.5" hidden="false" customHeight="true" outlineLevel="0" collapsed="false">
      <c r="B35" s="7" t="s">
        <v>12</v>
      </c>
      <c r="C35" s="7"/>
      <c r="D35" s="8" t="s">
        <v>0</v>
      </c>
      <c r="E35" s="8"/>
    </row>
    <row r="36" customFormat="false" ht="19.5" hidden="false" customHeight="true" outlineLevel="0" collapsed="false">
      <c r="B36" s="7" t="s">
        <v>13</v>
      </c>
      <c r="C36" s="7"/>
      <c r="D36" s="8" t="s">
        <v>14</v>
      </c>
      <c r="E36" s="8"/>
    </row>
    <row r="37" customFormat="false" ht="19.5" hidden="false" customHeight="true" outlineLevel="0" collapsed="false">
      <c r="B37" s="7" t="s">
        <v>15</v>
      </c>
      <c r="C37" s="7"/>
      <c r="D37" s="8" t="s">
        <v>16</v>
      </c>
      <c r="E37" s="8"/>
    </row>
    <row r="39" customFormat="false" ht="9.75" hidden="false" customHeight="true" outlineLevel="0" collapsed="false"/>
    <row r="40" customFormat="false" ht="15.75" hidden="false" customHeight="true" outlineLevel="0" collapsed="false">
      <c r="A40" s="9" t="s">
        <v>17</v>
      </c>
      <c r="B40" s="9"/>
      <c r="C40" s="9"/>
      <c r="D40" s="9"/>
      <c r="E40" s="9"/>
      <c r="F40" s="9"/>
    </row>
    <row r="41" customFormat="false" ht="15.75" hidden="false" customHeight="true" outlineLevel="0" collapsed="false">
      <c r="A41" s="9"/>
      <c r="B41" s="9"/>
      <c r="C41" s="9"/>
      <c r="D41" s="9"/>
      <c r="E41" s="9"/>
      <c r="F41" s="9"/>
    </row>
    <row r="42" customFormat="false" ht="15.75" hidden="false" customHeight="true" outlineLevel="0" collapsed="false">
      <c r="A42" s="9"/>
      <c r="B42" s="9"/>
      <c r="C42" s="9"/>
      <c r="D42" s="9"/>
      <c r="E42" s="9"/>
      <c r="F42" s="9"/>
    </row>
    <row r="43" customFormat="false" ht="15.75" hidden="false" customHeight="true" outlineLevel="0" collapsed="false">
      <c r="A43" s="9"/>
      <c r="B43" s="9"/>
      <c r="C43" s="9"/>
      <c r="D43" s="9"/>
      <c r="E43" s="9"/>
      <c r="F43" s="9"/>
    </row>
  </sheetData>
  <mergeCells count="26">
    <mergeCell ref="A1:F1"/>
    <mergeCell ref="A2:F2"/>
    <mergeCell ref="A3:F3"/>
    <mergeCell ref="A4:F4"/>
    <mergeCell ref="A5:F11"/>
    <mergeCell ref="A12:F14"/>
    <mergeCell ref="A15:F15"/>
    <mergeCell ref="A16:F16"/>
    <mergeCell ref="A17:F17"/>
    <mergeCell ref="A19:F26"/>
    <mergeCell ref="A27:F29"/>
    <mergeCell ref="B31:C31"/>
    <mergeCell ref="D31:E31"/>
    <mergeCell ref="B32:C32"/>
    <mergeCell ref="D32:E32"/>
    <mergeCell ref="B33:C33"/>
    <mergeCell ref="D33:E33"/>
    <mergeCell ref="B34:C34"/>
    <mergeCell ref="D34:E34"/>
    <mergeCell ref="B35:C35"/>
    <mergeCell ref="D35:E35"/>
    <mergeCell ref="B36:C36"/>
    <mergeCell ref="D36:E36"/>
    <mergeCell ref="B37:C37"/>
    <mergeCell ref="D37:E37"/>
    <mergeCell ref="A40:F43"/>
  </mergeCell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1A3A2A"/>
    <pageSetUpPr fitToPage="false"/>
  </sheetPr>
  <dimension ref="A1:M28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zeroHeight="false" outlineLevelRow="0" outlineLevelCol="0"/>
  <cols>
    <col collapsed="false" customWidth="true" hidden="false" outlineLevel="0" max="1" min="1" style="0" width="8"/>
    <col collapsed="false" customWidth="true" hidden="false" outlineLevel="0" max="2" min="2" style="0" width="14"/>
    <col collapsed="false" customWidth="true" hidden="false" outlineLevel="0" max="4" min="3" style="0" width="16"/>
    <col collapsed="false" customWidth="true" hidden="false" outlineLevel="0" max="5" min="5" style="0" width="20"/>
    <col collapsed="false" customWidth="true" hidden="false" outlineLevel="0" max="6" min="6" style="0" width="18"/>
    <col collapsed="false" customWidth="true" hidden="false" outlineLevel="0" max="7" min="7" style="0" width="14"/>
    <col collapsed="false" customWidth="true" hidden="false" outlineLevel="0" max="9" min="8" style="0" width="12"/>
    <col collapsed="false" customWidth="true" hidden="false" outlineLevel="0" max="11" min="10" style="0" width="14"/>
    <col collapsed="false" customWidth="true" hidden="false" outlineLevel="0" max="12" min="12" style="0" width="16"/>
    <col collapsed="false" customWidth="true" hidden="false" outlineLevel="0" max="13" min="13" style="0" width="14"/>
  </cols>
  <sheetData>
    <row r="1" customFormat="false" ht="27.75" hidden="false" customHeight="true" outlineLevel="0" collapsed="false">
      <c r="A1" s="10" t="s">
        <v>18</v>
      </c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</row>
    <row r="2" customFormat="false" ht="18" hidden="false" customHeight="true" outlineLevel="0" collapsed="false">
      <c r="A2" s="11" t="s">
        <v>19</v>
      </c>
      <c r="B2" s="11"/>
      <c r="C2" s="11"/>
      <c r="D2" s="11"/>
      <c r="E2" s="11"/>
      <c r="F2" s="11"/>
      <c r="G2" s="11"/>
      <c r="H2" s="11"/>
      <c r="I2" s="11"/>
      <c r="J2" s="11"/>
      <c r="K2" s="11"/>
      <c r="L2" s="11"/>
      <c r="M2" s="11"/>
    </row>
    <row r="3" customFormat="false" ht="7.5" hidden="false" customHeight="true" outlineLevel="0" collapsed="false"/>
    <row r="4" customFormat="false" ht="19.5" hidden="false" customHeight="true" outlineLevel="0" collapsed="false">
      <c r="A4" s="12" t="s">
        <v>20</v>
      </c>
      <c r="B4" s="12"/>
      <c r="C4" s="12"/>
      <c r="D4" s="13"/>
      <c r="E4" s="13"/>
      <c r="F4" s="13"/>
      <c r="G4" s="13"/>
      <c r="H4" s="12" t="s">
        <v>21</v>
      </c>
      <c r="I4" s="12"/>
      <c r="J4" s="12"/>
      <c r="K4" s="13"/>
      <c r="L4" s="13"/>
      <c r="M4" s="13"/>
    </row>
    <row r="5" customFormat="false" ht="19.5" hidden="false" customHeight="true" outlineLevel="0" collapsed="false">
      <c r="A5" s="12" t="s">
        <v>12</v>
      </c>
      <c r="B5" s="12"/>
      <c r="C5" s="12"/>
      <c r="D5" s="13"/>
      <c r="E5" s="13"/>
      <c r="F5" s="13"/>
      <c r="G5" s="13"/>
      <c r="H5" s="12" t="s">
        <v>22</v>
      </c>
      <c r="I5" s="12"/>
      <c r="J5" s="12"/>
      <c r="K5" s="13"/>
      <c r="L5" s="13"/>
      <c r="M5" s="13"/>
    </row>
    <row r="6" customFormat="false" ht="19.5" hidden="false" customHeight="true" outlineLevel="0" collapsed="false">
      <c r="A6" s="12" t="s">
        <v>23</v>
      </c>
      <c r="B6" s="12"/>
      <c r="C6" s="12"/>
      <c r="D6" s="13"/>
      <c r="E6" s="13"/>
      <c r="F6" s="13"/>
      <c r="G6" s="13"/>
      <c r="H6" s="12" t="s">
        <v>6</v>
      </c>
      <c r="I6" s="12"/>
      <c r="J6" s="12"/>
      <c r="K6" s="13" t="s">
        <v>24</v>
      </c>
      <c r="L6" s="13"/>
      <c r="M6" s="13"/>
    </row>
    <row r="7" customFormat="false" ht="7.5" hidden="false" customHeight="true" outlineLevel="0" collapsed="false"/>
    <row r="8" customFormat="false" ht="25.5" hidden="false" customHeight="true" outlineLevel="0" collapsed="false">
      <c r="A8" s="14" t="s">
        <v>25</v>
      </c>
      <c r="B8" s="14" t="s">
        <v>26</v>
      </c>
      <c r="C8" s="14" t="s">
        <v>27</v>
      </c>
      <c r="D8" s="14" t="s">
        <v>28</v>
      </c>
      <c r="E8" s="14" t="s">
        <v>29</v>
      </c>
      <c r="F8" s="14" t="s">
        <v>30</v>
      </c>
      <c r="G8" s="14" t="s">
        <v>31</v>
      </c>
      <c r="H8" s="14" t="s">
        <v>32</v>
      </c>
      <c r="I8" s="14" t="s">
        <v>33</v>
      </c>
      <c r="J8" s="14" t="s">
        <v>34</v>
      </c>
      <c r="K8" s="14" t="s">
        <v>35</v>
      </c>
      <c r="L8" s="14" t="s">
        <v>36</v>
      </c>
      <c r="M8" s="14" t="s">
        <v>37</v>
      </c>
    </row>
    <row r="9" customFormat="false" ht="21.75" hidden="false" customHeight="true" outlineLevel="0" collapsed="false">
      <c r="A9" s="15" t="s">
        <v>38</v>
      </c>
      <c r="B9" s="16" t="s">
        <v>39</v>
      </c>
      <c r="C9" s="16" t="s">
        <v>40</v>
      </c>
      <c r="D9" s="16" t="s">
        <v>41</v>
      </c>
      <c r="E9" s="16" t="s">
        <v>42</v>
      </c>
      <c r="F9" s="16" t="s">
        <v>43</v>
      </c>
      <c r="G9" s="16" t="s">
        <v>44</v>
      </c>
      <c r="H9" s="16" t="s">
        <v>45</v>
      </c>
      <c r="I9" s="16" t="s">
        <v>46</v>
      </c>
      <c r="J9" s="16" t="s">
        <v>47</v>
      </c>
      <c r="K9" s="16" t="s">
        <v>48</v>
      </c>
      <c r="L9" s="17" t="s">
        <v>49</v>
      </c>
      <c r="M9" s="16" t="s">
        <v>50</v>
      </c>
    </row>
    <row r="10" customFormat="false" ht="21.75" hidden="false" customHeight="true" outlineLevel="0" collapsed="false">
      <c r="A10" s="15" t="s">
        <v>51</v>
      </c>
      <c r="B10" s="18" t="s">
        <v>39</v>
      </c>
      <c r="C10" s="18" t="s">
        <v>41</v>
      </c>
      <c r="D10" s="18" t="s">
        <v>52</v>
      </c>
      <c r="E10" s="18" t="s">
        <v>42</v>
      </c>
      <c r="F10" s="18" t="s">
        <v>43</v>
      </c>
      <c r="G10" s="18" t="s">
        <v>53</v>
      </c>
      <c r="H10" s="18" t="s">
        <v>45</v>
      </c>
      <c r="I10" s="18" t="s">
        <v>46</v>
      </c>
      <c r="J10" s="18" t="s">
        <v>47</v>
      </c>
      <c r="K10" s="18" t="s">
        <v>48</v>
      </c>
      <c r="L10" s="17" t="s">
        <v>49</v>
      </c>
      <c r="M10" s="18"/>
    </row>
    <row r="11" customFormat="false" ht="21.75" hidden="false" customHeight="true" outlineLevel="0" collapsed="false">
      <c r="A11" s="15" t="s">
        <v>54</v>
      </c>
      <c r="B11" s="16" t="s">
        <v>39</v>
      </c>
      <c r="C11" s="16" t="s">
        <v>41</v>
      </c>
      <c r="D11" s="16" t="s">
        <v>55</v>
      </c>
      <c r="E11" s="16" t="s">
        <v>42</v>
      </c>
      <c r="F11" s="16" t="s">
        <v>43</v>
      </c>
      <c r="G11" s="16" t="s">
        <v>56</v>
      </c>
      <c r="H11" s="16" t="s">
        <v>45</v>
      </c>
      <c r="I11" s="16" t="s">
        <v>46</v>
      </c>
      <c r="J11" s="16" t="s">
        <v>47</v>
      </c>
      <c r="K11" s="16" t="s">
        <v>48</v>
      </c>
      <c r="L11" s="17" t="s">
        <v>49</v>
      </c>
      <c r="M11" s="16"/>
    </row>
    <row r="12" customFormat="false" ht="21.75" hidden="false" customHeight="true" outlineLevel="0" collapsed="false">
      <c r="A12" s="15" t="s">
        <v>57</v>
      </c>
      <c r="B12" s="18" t="s">
        <v>39</v>
      </c>
      <c r="C12" s="18" t="s">
        <v>41</v>
      </c>
      <c r="D12" s="18" t="s">
        <v>58</v>
      </c>
      <c r="E12" s="18" t="s">
        <v>42</v>
      </c>
      <c r="F12" s="18" t="s">
        <v>43</v>
      </c>
      <c r="G12" s="18" t="s">
        <v>59</v>
      </c>
      <c r="H12" s="18" t="s">
        <v>45</v>
      </c>
      <c r="I12" s="18" t="s">
        <v>46</v>
      </c>
      <c r="J12" s="18" t="s">
        <v>47</v>
      </c>
      <c r="K12" s="18" t="s">
        <v>48</v>
      </c>
      <c r="L12" s="17" t="s">
        <v>49</v>
      </c>
      <c r="M12" s="18"/>
    </row>
    <row r="13" customFormat="false" ht="21.75" hidden="false" customHeight="true" outlineLevel="0" collapsed="false">
      <c r="A13" s="15" t="s">
        <v>60</v>
      </c>
      <c r="B13" s="16" t="s">
        <v>61</v>
      </c>
      <c r="C13" s="16" t="s">
        <v>62</v>
      </c>
      <c r="D13" s="16" t="s">
        <v>63</v>
      </c>
      <c r="E13" s="16" t="s">
        <v>42</v>
      </c>
      <c r="F13" s="16" t="s">
        <v>64</v>
      </c>
      <c r="G13" s="16" t="s">
        <v>65</v>
      </c>
      <c r="H13" s="16" t="s">
        <v>45</v>
      </c>
      <c r="I13" s="16" t="s">
        <v>46</v>
      </c>
      <c r="J13" s="16" t="s">
        <v>47</v>
      </c>
      <c r="K13" s="16" t="s">
        <v>48</v>
      </c>
      <c r="L13" s="17" t="s">
        <v>49</v>
      </c>
      <c r="M13" s="16"/>
    </row>
    <row r="14" customFormat="false" ht="21.75" hidden="false" customHeight="true" outlineLevel="0" collapsed="false">
      <c r="A14" s="15" t="s">
        <v>66</v>
      </c>
      <c r="B14" s="18" t="s">
        <v>61</v>
      </c>
      <c r="C14" s="18" t="s">
        <v>63</v>
      </c>
      <c r="D14" s="18" t="s">
        <v>67</v>
      </c>
      <c r="E14" s="18" t="s">
        <v>42</v>
      </c>
      <c r="F14" s="18" t="s">
        <v>64</v>
      </c>
      <c r="G14" s="18" t="s">
        <v>68</v>
      </c>
      <c r="H14" s="18" t="s">
        <v>45</v>
      </c>
      <c r="I14" s="18" t="s">
        <v>46</v>
      </c>
      <c r="J14" s="18" t="s">
        <v>47</v>
      </c>
      <c r="K14" s="18" t="s">
        <v>48</v>
      </c>
      <c r="L14" s="17" t="s">
        <v>49</v>
      </c>
      <c r="M14" s="18"/>
    </row>
    <row r="15" customFormat="false" ht="21.75" hidden="false" customHeight="true" outlineLevel="0" collapsed="false">
      <c r="A15" s="15" t="s">
        <v>69</v>
      </c>
      <c r="B15" s="16" t="s">
        <v>61</v>
      </c>
      <c r="C15" s="16" t="s">
        <v>63</v>
      </c>
      <c r="D15" s="16" t="s">
        <v>70</v>
      </c>
      <c r="E15" s="16" t="s">
        <v>42</v>
      </c>
      <c r="F15" s="16" t="s">
        <v>64</v>
      </c>
      <c r="G15" s="16" t="s">
        <v>71</v>
      </c>
      <c r="H15" s="16" t="s">
        <v>45</v>
      </c>
      <c r="I15" s="16" t="s">
        <v>46</v>
      </c>
      <c r="J15" s="16" t="s">
        <v>47</v>
      </c>
      <c r="K15" s="16" t="s">
        <v>48</v>
      </c>
      <c r="L15" s="17" t="s">
        <v>49</v>
      </c>
      <c r="M15" s="16" t="s">
        <v>72</v>
      </c>
    </row>
    <row r="16" customFormat="false" ht="21.75" hidden="false" customHeight="true" outlineLevel="0" collapsed="false">
      <c r="A16" s="15" t="s">
        <v>73</v>
      </c>
      <c r="B16" s="18" t="s">
        <v>61</v>
      </c>
      <c r="C16" s="18" t="s">
        <v>63</v>
      </c>
      <c r="D16" s="18" t="s">
        <v>74</v>
      </c>
      <c r="E16" s="18" t="s">
        <v>42</v>
      </c>
      <c r="F16" s="18" t="s">
        <v>64</v>
      </c>
      <c r="G16" s="18" t="s">
        <v>75</v>
      </c>
      <c r="H16" s="18" t="s">
        <v>45</v>
      </c>
      <c r="I16" s="18" t="s">
        <v>46</v>
      </c>
      <c r="J16" s="18" t="s">
        <v>47</v>
      </c>
      <c r="K16" s="18" t="s">
        <v>48</v>
      </c>
      <c r="L16" s="17" t="s">
        <v>49</v>
      </c>
      <c r="M16" s="18"/>
    </row>
    <row r="17" customFormat="false" ht="21.75" hidden="false" customHeight="true" outlineLevel="0" collapsed="false">
      <c r="A17" s="15" t="s">
        <v>76</v>
      </c>
      <c r="B17" s="16" t="s">
        <v>77</v>
      </c>
      <c r="C17" s="16" t="s">
        <v>78</v>
      </c>
      <c r="D17" s="16" t="s">
        <v>79</v>
      </c>
      <c r="E17" s="16" t="s">
        <v>42</v>
      </c>
      <c r="F17" s="16" t="s">
        <v>80</v>
      </c>
      <c r="G17" s="16" t="s">
        <v>81</v>
      </c>
      <c r="H17" s="16" t="s">
        <v>45</v>
      </c>
      <c r="I17" s="16" t="s">
        <v>46</v>
      </c>
      <c r="J17" s="16" t="s">
        <v>82</v>
      </c>
      <c r="K17" s="16" t="s">
        <v>83</v>
      </c>
      <c r="L17" s="19" t="s">
        <v>84</v>
      </c>
      <c r="M17" s="16" t="s">
        <v>85</v>
      </c>
    </row>
    <row r="18" customFormat="false" ht="21.75" hidden="false" customHeight="true" outlineLevel="0" collapsed="false">
      <c r="A18" s="15" t="s">
        <v>86</v>
      </c>
      <c r="B18" s="18" t="s">
        <v>77</v>
      </c>
      <c r="C18" s="18" t="s">
        <v>79</v>
      </c>
      <c r="D18" s="18" t="s">
        <v>87</v>
      </c>
      <c r="E18" s="18" t="s">
        <v>42</v>
      </c>
      <c r="F18" s="18" t="s">
        <v>80</v>
      </c>
      <c r="G18" s="18" t="s">
        <v>88</v>
      </c>
      <c r="H18" s="18" t="s">
        <v>45</v>
      </c>
      <c r="I18" s="18" t="s">
        <v>46</v>
      </c>
      <c r="J18" s="18" t="s">
        <v>47</v>
      </c>
      <c r="K18" s="18" t="s">
        <v>48</v>
      </c>
      <c r="L18" s="17" t="s">
        <v>49</v>
      </c>
      <c r="M18" s="18"/>
    </row>
    <row r="19" customFormat="false" ht="21.75" hidden="false" customHeight="true" outlineLevel="0" collapsed="false">
      <c r="A19" s="15" t="s">
        <v>89</v>
      </c>
      <c r="B19" s="16" t="s">
        <v>77</v>
      </c>
      <c r="C19" s="16" t="s">
        <v>79</v>
      </c>
      <c r="D19" s="16" t="s">
        <v>90</v>
      </c>
      <c r="E19" s="16" t="s">
        <v>42</v>
      </c>
      <c r="F19" s="16" t="s">
        <v>91</v>
      </c>
      <c r="G19" s="16" t="s">
        <v>92</v>
      </c>
      <c r="H19" s="16" t="s">
        <v>45</v>
      </c>
      <c r="I19" s="16" t="s">
        <v>46</v>
      </c>
      <c r="J19" s="16" t="s">
        <v>47</v>
      </c>
      <c r="K19" s="16" t="s">
        <v>48</v>
      </c>
      <c r="L19" s="17" t="s">
        <v>49</v>
      </c>
      <c r="M19" s="16"/>
    </row>
    <row r="20" customFormat="false" ht="21.75" hidden="false" customHeight="true" outlineLevel="0" collapsed="false">
      <c r="A20" s="15" t="s">
        <v>93</v>
      </c>
      <c r="B20" s="18" t="s">
        <v>94</v>
      </c>
      <c r="C20" s="18" t="s">
        <v>95</v>
      </c>
      <c r="D20" s="18" t="s">
        <v>96</v>
      </c>
      <c r="E20" s="18" t="s">
        <v>97</v>
      </c>
      <c r="F20" s="18" t="s">
        <v>98</v>
      </c>
      <c r="G20" s="18" t="s">
        <v>99</v>
      </c>
      <c r="H20" s="18" t="s">
        <v>45</v>
      </c>
      <c r="I20" s="18" t="s">
        <v>46</v>
      </c>
      <c r="J20" s="18" t="s">
        <v>47</v>
      </c>
      <c r="K20" s="18" t="s">
        <v>48</v>
      </c>
      <c r="L20" s="17" t="s">
        <v>49</v>
      </c>
      <c r="M20" s="18" t="s">
        <v>100</v>
      </c>
    </row>
    <row r="21" customFormat="false" ht="21.75" hidden="false" customHeight="true" outlineLevel="0" collapsed="false">
      <c r="A21" s="15" t="s">
        <v>101</v>
      </c>
      <c r="B21" s="16" t="s">
        <v>94</v>
      </c>
      <c r="C21" s="16" t="s">
        <v>96</v>
      </c>
      <c r="D21" s="16" t="s">
        <v>102</v>
      </c>
      <c r="E21" s="16" t="s">
        <v>97</v>
      </c>
      <c r="F21" s="16" t="s">
        <v>98</v>
      </c>
      <c r="G21" s="16" t="s">
        <v>56</v>
      </c>
      <c r="H21" s="16" t="s">
        <v>45</v>
      </c>
      <c r="I21" s="16" t="s">
        <v>46</v>
      </c>
      <c r="J21" s="16" t="s">
        <v>47</v>
      </c>
      <c r="K21" s="16" t="s">
        <v>48</v>
      </c>
      <c r="L21" s="17" t="s">
        <v>49</v>
      </c>
      <c r="M21" s="16" t="s">
        <v>103</v>
      </c>
    </row>
    <row r="22" customFormat="false" ht="21.75" hidden="false" customHeight="true" outlineLevel="0" collapsed="false">
      <c r="A22" s="15" t="s">
        <v>104</v>
      </c>
      <c r="B22" s="18" t="s">
        <v>94</v>
      </c>
      <c r="C22" s="18" t="s">
        <v>96</v>
      </c>
      <c r="D22" s="18" t="s">
        <v>105</v>
      </c>
      <c r="E22" s="18" t="s">
        <v>97</v>
      </c>
      <c r="F22" s="18" t="s">
        <v>98</v>
      </c>
      <c r="G22" s="18" t="s">
        <v>59</v>
      </c>
      <c r="H22" s="18" t="s">
        <v>45</v>
      </c>
      <c r="I22" s="18" t="s">
        <v>46</v>
      </c>
      <c r="J22" s="18" t="s">
        <v>47</v>
      </c>
      <c r="K22" s="18" t="s">
        <v>48</v>
      </c>
      <c r="L22" s="17" t="s">
        <v>49</v>
      </c>
      <c r="M22" s="18"/>
    </row>
    <row r="23" customFormat="false" ht="21.75" hidden="false" customHeight="true" outlineLevel="0" collapsed="false">
      <c r="A23" s="15" t="s">
        <v>106</v>
      </c>
      <c r="B23" s="16" t="s">
        <v>107</v>
      </c>
      <c r="C23" s="16" t="s">
        <v>108</v>
      </c>
      <c r="D23" s="16" t="s">
        <v>109</v>
      </c>
      <c r="E23" s="16" t="s">
        <v>110</v>
      </c>
      <c r="F23" s="16" t="s">
        <v>111</v>
      </c>
      <c r="G23" s="16" t="s">
        <v>112</v>
      </c>
      <c r="H23" s="16" t="s">
        <v>113</v>
      </c>
      <c r="I23" s="16" t="s">
        <v>114</v>
      </c>
      <c r="J23" s="16" t="s">
        <v>47</v>
      </c>
      <c r="K23" s="16" t="s">
        <v>115</v>
      </c>
      <c r="L23" s="17" t="s">
        <v>49</v>
      </c>
      <c r="M23" s="16" t="s">
        <v>116</v>
      </c>
    </row>
    <row r="24" customFormat="false" ht="21.75" hidden="false" customHeight="true" outlineLevel="0" collapsed="false">
      <c r="A24" s="15" t="s">
        <v>117</v>
      </c>
      <c r="B24" s="18" t="s">
        <v>118</v>
      </c>
      <c r="C24" s="18" t="s">
        <v>119</v>
      </c>
      <c r="D24" s="18" t="s">
        <v>120</v>
      </c>
      <c r="E24" s="18" t="s">
        <v>42</v>
      </c>
      <c r="F24" s="18" t="s">
        <v>121</v>
      </c>
      <c r="G24" s="18" t="s">
        <v>122</v>
      </c>
      <c r="H24" s="18" t="s">
        <v>45</v>
      </c>
      <c r="I24" s="18" t="s">
        <v>46</v>
      </c>
      <c r="J24" s="18" t="s">
        <v>47</v>
      </c>
      <c r="K24" s="18" t="s">
        <v>48</v>
      </c>
      <c r="L24" s="17" t="s">
        <v>49</v>
      </c>
      <c r="M24" s="18"/>
    </row>
    <row r="25" customFormat="false" ht="21.75" hidden="false" customHeight="true" outlineLevel="0" collapsed="false">
      <c r="A25" s="15" t="s">
        <v>123</v>
      </c>
      <c r="B25" s="16" t="s">
        <v>118</v>
      </c>
      <c r="C25" s="16" t="s">
        <v>120</v>
      </c>
      <c r="D25" s="16" t="s">
        <v>124</v>
      </c>
      <c r="E25" s="16" t="s">
        <v>42</v>
      </c>
      <c r="F25" s="16" t="s">
        <v>121</v>
      </c>
      <c r="G25" s="16" t="s">
        <v>53</v>
      </c>
      <c r="H25" s="16" t="s">
        <v>45</v>
      </c>
      <c r="I25" s="16" t="s">
        <v>46</v>
      </c>
      <c r="J25" s="16" t="s">
        <v>47</v>
      </c>
      <c r="K25" s="16" t="s">
        <v>48</v>
      </c>
      <c r="L25" s="17" t="s">
        <v>49</v>
      </c>
      <c r="M25" s="16"/>
    </row>
    <row r="26" customFormat="false" ht="21.75" hidden="false" customHeight="true" outlineLevel="0" collapsed="false">
      <c r="A26" s="15" t="s">
        <v>125</v>
      </c>
      <c r="B26" s="18" t="s">
        <v>118</v>
      </c>
      <c r="C26" s="18" t="s">
        <v>124</v>
      </c>
      <c r="D26" s="18" t="s">
        <v>126</v>
      </c>
      <c r="E26" s="18" t="s">
        <v>42</v>
      </c>
      <c r="F26" s="18" t="s">
        <v>121</v>
      </c>
      <c r="G26" s="18" t="s">
        <v>56</v>
      </c>
      <c r="H26" s="18" t="s">
        <v>45</v>
      </c>
      <c r="I26" s="18" t="s">
        <v>46</v>
      </c>
      <c r="J26" s="18" t="s">
        <v>47</v>
      </c>
      <c r="K26" s="18" t="s">
        <v>48</v>
      </c>
      <c r="L26" s="17" t="s">
        <v>49</v>
      </c>
      <c r="M26" s="18" t="s">
        <v>127</v>
      </c>
    </row>
    <row r="27" customFormat="false" ht="6" hidden="false" customHeight="true" outlineLevel="0" collapsed="false"/>
    <row r="28" customFormat="false" ht="21.75" hidden="false" customHeight="true" outlineLevel="0" collapsed="false">
      <c r="A28" s="7" t="s">
        <v>128</v>
      </c>
      <c r="B28" s="7"/>
      <c r="C28" s="7"/>
      <c r="D28" s="7"/>
      <c r="E28" s="7"/>
      <c r="F28" s="7"/>
      <c r="G28" s="7"/>
      <c r="H28" s="7"/>
      <c r="I28" s="7"/>
      <c r="J28" s="20" t="n">
        <f aca="false">COUNTA(A9:A26)</f>
        <v>18</v>
      </c>
      <c r="K28" s="21" t="n">
        <f aca="false">COUNTIF(L9:L26,"PASS")</f>
        <v>17</v>
      </c>
      <c r="L28" s="22" t="n">
        <f aca="false">COUNTIF(L9:L26,"FAIL")</f>
        <v>1</v>
      </c>
      <c r="M28" s="23" t="n">
        <f aca="false">SUMIF(L9:L26,"PASS",G9:G26)</f>
        <v>0</v>
      </c>
    </row>
  </sheetData>
  <mergeCells count="15">
    <mergeCell ref="A1:M1"/>
    <mergeCell ref="A2:M2"/>
    <mergeCell ref="A4:C4"/>
    <mergeCell ref="D4:G4"/>
    <mergeCell ref="H4:J4"/>
    <mergeCell ref="K4:M4"/>
    <mergeCell ref="A5:C5"/>
    <mergeCell ref="D5:G5"/>
    <mergeCell ref="H5:J5"/>
    <mergeCell ref="K5:M5"/>
    <mergeCell ref="A6:C6"/>
    <mergeCell ref="D6:G6"/>
    <mergeCell ref="H6:J6"/>
    <mergeCell ref="K6:M6"/>
    <mergeCell ref="A28:I28"/>
  </mergeCell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E67E22"/>
    <pageSetUpPr fitToPage="false"/>
  </sheetPr>
  <dimension ref="A1:J27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zeroHeight="false" outlineLevelRow="0" outlineLevelCol="0"/>
  <cols>
    <col collapsed="false" customWidth="true" hidden="false" outlineLevel="0" max="1" min="1" style="0" width="8"/>
    <col collapsed="false" customWidth="true" hidden="false" outlineLevel="0" max="2" min="2" style="0" width="14"/>
    <col collapsed="false" customWidth="true" hidden="false" outlineLevel="0" max="3" min="3" style="0" width="22"/>
    <col collapsed="false" customWidth="true" hidden="false" outlineLevel="0" max="5" min="4" style="0" width="18"/>
    <col collapsed="false" customWidth="true" hidden="false" outlineLevel="0" max="9" min="6" style="0" width="14"/>
    <col collapsed="false" customWidth="true" hidden="false" outlineLevel="0" max="10" min="10" style="0" width="20"/>
  </cols>
  <sheetData>
    <row r="1" customFormat="false" ht="27.75" hidden="false" customHeight="true" outlineLevel="0" collapsed="false">
      <c r="A1" s="10" t="s">
        <v>129</v>
      </c>
      <c r="B1" s="10"/>
      <c r="C1" s="10"/>
      <c r="D1" s="10"/>
      <c r="E1" s="10"/>
      <c r="F1" s="10"/>
      <c r="G1" s="10"/>
      <c r="H1" s="10"/>
      <c r="I1" s="10"/>
      <c r="J1" s="10"/>
    </row>
    <row r="2" customFormat="false" ht="18" hidden="false" customHeight="true" outlineLevel="0" collapsed="false">
      <c r="A2" s="11" t="s">
        <v>130</v>
      </c>
      <c r="B2" s="11"/>
      <c r="C2" s="11"/>
      <c r="D2" s="11"/>
      <c r="E2" s="11"/>
      <c r="F2" s="11"/>
      <c r="G2" s="11"/>
      <c r="H2" s="11"/>
      <c r="I2" s="11"/>
      <c r="J2" s="11"/>
    </row>
    <row r="3" customFormat="false" ht="7.5" hidden="false" customHeight="true" outlineLevel="0" collapsed="false"/>
    <row r="4" customFormat="false" ht="21.75" hidden="false" customHeight="true" outlineLevel="0" collapsed="false">
      <c r="A4" s="24" t="s">
        <v>131</v>
      </c>
      <c r="B4" s="24"/>
      <c r="C4" s="24"/>
      <c r="D4" s="24"/>
      <c r="E4" s="24"/>
      <c r="F4" s="24"/>
      <c r="G4" s="24"/>
      <c r="H4" s="24"/>
      <c r="I4" s="24"/>
      <c r="J4" s="24"/>
    </row>
    <row r="5" customFormat="false" ht="25.5" hidden="false" customHeight="true" outlineLevel="0" collapsed="false">
      <c r="A5" s="14" t="s">
        <v>132</v>
      </c>
      <c r="B5" s="14" t="s">
        <v>133</v>
      </c>
      <c r="C5" s="14" t="s">
        <v>134</v>
      </c>
      <c r="D5" s="14" t="s">
        <v>135</v>
      </c>
      <c r="E5" s="14" t="s">
        <v>136</v>
      </c>
      <c r="F5" s="14" t="s">
        <v>31</v>
      </c>
      <c r="G5" s="14" t="s">
        <v>137</v>
      </c>
      <c r="H5" s="14" t="s">
        <v>138</v>
      </c>
      <c r="I5" s="14" t="s">
        <v>139</v>
      </c>
      <c r="J5" s="14" t="s">
        <v>37</v>
      </c>
    </row>
    <row r="6" customFormat="false" ht="31.5" hidden="false" customHeight="true" outlineLevel="0" collapsed="false">
      <c r="A6" s="25" t="s">
        <v>140</v>
      </c>
      <c r="B6" s="26" t="s">
        <v>141</v>
      </c>
      <c r="C6" s="26" t="s">
        <v>142</v>
      </c>
      <c r="D6" s="26" t="s">
        <v>143</v>
      </c>
      <c r="E6" s="26" t="s">
        <v>144</v>
      </c>
      <c r="F6" s="26" t="s">
        <v>145</v>
      </c>
      <c r="G6" s="26" t="s">
        <v>146</v>
      </c>
      <c r="H6" s="26" t="s">
        <v>147</v>
      </c>
      <c r="I6" s="26" t="s">
        <v>148</v>
      </c>
      <c r="J6" s="26" t="s">
        <v>149</v>
      </c>
    </row>
    <row r="7" customFormat="false" ht="31.5" hidden="false" customHeight="true" outlineLevel="0" collapsed="false">
      <c r="A7" s="25" t="s">
        <v>150</v>
      </c>
      <c r="B7" s="27" t="s">
        <v>151</v>
      </c>
      <c r="C7" s="27" t="s">
        <v>152</v>
      </c>
      <c r="D7" s="27" t="s">
        <v>153</v>
      </c>
      <c r="E7" s="27" t="s">
        <v>144</v>
      </c>
      <c r="F7" s="27" t="s">
        <v>99</v>
      </c>
      <c r="G7" s="27" t="s">
        <v>154</v>
      </c>
      <c r="H7" s="27" t="s">
        <v>147</v>
      </c>
      <c r="I7" s="27" t="s">
        <v>155</v>
      </c>
      <c r="J7" s="27" t="s">
        <v>156</v>
      </c>
    </row>
    <row r="8" customFormat="false" ht="31.5" hidden="false" customHeight="true" outlineLevel="0" collapsed="false">
      <c r="A8" s="25" t="s">
        <v>157</v>
      </c>
      <c r="B8" s="26" t="s">
        <v>158</v>
      </c>
      <c r="C8" s="26" t="s">
        <v>159</v>
      </c>
      <c r="D8" s="26" t="s">
        <v>143</v>
      </c>
      <c r="E8" s="26" t="s">
        <v>144</v>
      </c>
      <c r="F8" s="26" t="s">
        <v>160</v>
      </c>
      <c r="G8" s="26" t="s">
        <v>146</v>
      </c>
      <c r="H8" s="26" t="s">
        <v>147</v>
      </c>
      <c r="I8" s="26" t="s">
        <v>161</v>
      </c>
      <c r="J8" s="26" t="s">
        <v>162</v>
      </c>
    </row>
    <row r="9" customFormat="false" ht="31.5" hidden="false" customHeight="true" outlineLevel="0" collapsed="false">
      <c r="A9" s="25" t="s">
        <v>163</v>
      </c>
      <c r="B9" s="27" t="s">
        <v>164</v>
      </c>
      <c r="C9" s="27" t="s">
        <v>165</v>
      </c>
      <c r="D9" s="27" t="s">
        <v>153</v>
      </c>
      <c r="E9" s="27" t="s">
        <v>166</v>
      </c>
      <c r="F9" s="27" t="s">
        <v>81</v>
      </c>
      <c r="G9" s="27" t="s">
        <v>154</v>
      </c>
      <c r="H9" s="27" t="s">
        <v>167</v>
      </c>
      <c r="I9" s="27" t="s">
        <v>168</v>
      </c>
      <c r="J9" s="27" t="s">
        <v>169</v>
      </c>
    </row>
    <row r="10" customFormat="false" ht="31.5" hidden="false" customHeight="true" outlineLevel="0" collapsed="false">
      <c r="A10" s="25" t="s">
        <v>170</v>
      </c>
      <c r="B10" s="26" t="s">
        <v>171</v>
      </c>
      <c r="C10" s="26" t="s">
        <v>172</v>
      </c>
      <c r="D10" s="26" t="s">
        <v>173</v>
      </c>
      <c r="E10" s="26" t="s">
        <v>174</v>
      </c>
      <c r="F10" s="26" t="s">
        <v>175</v>
      </c>
      <c r="G10" s="26" t="s">
        <v>176</v>
      </c>
      <c r="H10" s="26" t="s">
        <v>147</v>
      </c>
      <c r="I10" s="26" t="s">
        <v>106</v>
      </c>
      <c r="J10" s="26" t="s">
        <v>177</v>
      </c>
    </row>
    <row r="11" customFormat="false" ht="31.5" hidden="false" customHeight="true" outlineLevel="0" collapsed="false">
      <c r="A11" s="25" t="s">
        <v>178</v>
      </c>
      <c r="B11" s="27" t="s">
        <v>179</v>
      </c>
      <c r="C11" s="27" t="s">
        <v>180</v>
      </c>
      <c r="D11" s="27" t="s">
        <v>153</v>
      </c>
      <c r="E11" s="27" t="s">
        <v>144</v>
      </c>
      <c r="F11" s="27" t="s">
        <v>181</v>
      </c>
      <c r="G11" s="27" t="s">
        <v>182</v>
      </c>
      <c r="H11" s="27" t="s">
        <v>147</v>
      </c>
      <c r="I11" s="27" t="s">
        <v>183</v>
      </c>
      <c r="J11" s="27"/>
    </row>
    <row r="12" customFormat="false" ht="7.5" hidden="false" customHeight="true" outlineLevel="0" collapsed="false"/>
    <row r="13" customFormat="false" ht="21.75" hidden="false" customHeight="true" outlineLevel="0" collapsed="false">
      <c r="A13" s="24" t="s">
        <v>184</v>
      </c>
      <c r="B13" s="24"/>
      <c r="C13" s="24"/>
      <c r="D13" s="24"/>
      <c r="E13" s="24"/>
      <c r="F13" s="24"/>
      <c r="G13" s="24"/>
      <c r="H13" s="24"/>
      <c r="I13" s="24"/>
      <c r="J13" s="24"/>
    </row>
    <row r="14" customFormat="false" ht="25.5" hidden="false" customHeight="true" outlineLevel="0" collapsed="false">
      <c r="A14" s="14" t="s">
        <v>185</v>
      </c>
      <c r="B14" s="14" t="s">
        <v>132</v>
      </c>
      <c r="C14" s="14" t="s">
        <v>186</v>
      </c>
      <c r="D14" s="14" t="s">
        <v>187</v>
      </c>
      <c r="E14" s="14" t="s">
        <v>188</v>
      </c>
      <c r="F14" s="14" t="s">
        <v>189</v>
      </c>
      <c r="G14" s="14" t="s">
        <v>190</v>
      </c>
      <c r="H14" s="14" t="s">
        <v>191</v>
      </c>
      <c r="I14" s="14" t="s">
        <v>192</v>
      </c>
      <c r="J14" s="14" t="s">
        <v>37</v>
      </c>
    </row>
    <row r="15" customFormat="false" ht="24" hidden="false" customHeight="true" outlineLevel="0" collapsed="false">
      <c r="A15" s="15" t="s">
        <v>193</v>
      </c>
      <c r="B15" s="16" t="s">
        <v>140</v>
      </c>
      <c r="C15" s="16" t="s">
        <v>194</v>
      </c>
      <c r="D15" s="16" t="s">
        <v>38</v>
      </c>
      <c r="E15" s="16" t="s">
        <v>195</v>
      </c>
      <c r="F15" s="16" t="s">
        <v>196</v>
      </c>
      <c r="G15" s="16" t="s">
        <v>197</v>
      </c>
      <c r="H15" s="17" t="s">
        <v>198</v>
      </c>
      <c r="I15" s="16" t="s">
        <v>199</v>
      </c>
      <c r="J15" s="16" t="s">
        <v>200</v>
      </c>
    </row>
    <row r="16" customFormat="false" ht="24" hidden="false" customHeight="true" outlineLevel="0" collapsed="false">
      <c r="A16" s="15" t="s">
        <v>201</v>
      </c>
      <c r="B16" s="18" t="s">
        <v>150</v>
      </c>
      <c r="C16" s="18" t="s">
        <v>202</v>
      </c>
      <c r="D16" s="18" t="s">
        <v>203</v>
      </c>
      <c r="E16" s="18" t="s">
        <v>204</v>
      </c>
      <c r="F16" s="18" t="s">
        <v>205</v>
      </c>
      <c r="G16" s="18" t="s">
        <v>197</v>
      </c>
      <c r="H16" s="17" t="s">
        <v>198</v>
      </c>
      <c r="I16" s="18" t="s">
        <v>199</v>
      </c>
      <c r="J16" s="18"/>
    </row>
    <row r="17" customFormat="false" ht="24" hidden="false" customHeight="true" outlineLevel="0" collapsed="false">
      <c r="A17" s="15" t="s">
        <v>206</v>
      </c>
      <c r="B17" s="16" t="s">
        <v>157</v>
      </c>
      <c r="C17" s="16" t="s">
        <v>207</v>
      </c>
      <c r="D17" s="16" t="s">
        <v>76</v>
      </c>
      <c r="E17" s="16" t="s">
        <v>208</v>
      </c>
      <c r="F17" s="16" t="s">
        <v>209</v>
      </c>
      <c r="G17" s="16" t="s">
        <v>197</v>
      </c>
      <c r="H17" s="19" t="s">
        <v>210</v>
      </c>
      <c r="I17" s="16" t="s">
        <v>199</v>
      </c>
      <c r="J17" s="16" t="s">
        <v>211</v>
      </c>
    </row>
    <row r="18" customFormat="false" ht="24" hidden="false" customHeight="true" outlineLevel="0" collapsed="false">
      <c r="A18" s="15" t="s">
        <v>212</v>
      </c>
      <c r="B18" s="18" t="s">
        <v>163</v>
      </c>
      <c r="C18" s="18" t="s">
        <v>213</v>
      </c>
      <c r="D18" s="18" t="s">
        <v>214</v>
      </c>
      <c r="E18" s="18" t="s">
        <v>215</v>
      </c>
      <c r="F18" s="18" t="s">
        <v>216</v>
      </c>
      <c r="G18" s="18" t="s">
        <v>197</v>
      </c>
      <c r="H18" s="17" t="s">
        <v>198</v>
      </c>
      <c r="I18" s="18" t="s">
        <v>199</v>
      </c>
      <c r="J18" s="18" t="s">
        <v>217</v>
      </c>
    </row>
    <row r="19" customFormat="false" ht="24" hidden="false" customHeight="true" outlineLevel="0" collapsed="false">
      <c r="A19" s="15" t="s">
        <v>218</v>
      </c>
      <c r="B19" s="16" t="s">
        <v>170</v>
      </c>
      <c r="C19" s="16" t="s">
        <v>219</v>
      </c>
      <c r="D19" s="16" t="s">
        <v>106</v>
      </c>
      <c r="E19" s="16" t="s">
        <v>220</v>
      </c>
      <c r="F19" s="16" t="s">
        <v>115</v>
      </c>
      <c r="G19" s="16" t="s">
        <v>115</v>
      </c>
      <c r="H19" s="17" t="s">
        <v>198</v>
      </c>
      <c r="I19" s="16" t="s">
        <v>199</v>
      </c>
      <c r="J19" s="16" t="s">
        <v>221</v>
      </c>
    </row>
    <row r="20" customFormat="false" ht="7.5" hidden="false" customHeight="true" outlineLevel="0" collapsed="false"/>
    <row r="21" customFormat="false" ht="21.75" hidden="false" customHeight="true" outlineLevel="0" collapsed="false">
      <c r="A21" s="24" t="s">
        <v>222</v>
      </c>
      <c r="B21" s="24"/>
      <c r="C21" s="24"/>
      <c r="D21" s="24"/>
      <c r="E21" s="24"/>
      <c r="F21" s="24"/>
      <c r="G21" s="24"/>
      <c r="H21" s="24"/>
      <c r="I21" s="24"/>
      <c r="J21" s="24"/>
    </row>
    <row r="22" customFormat="false" ht="25.5" hidden="false" customHeight="true" outlineLevel="0" collapsed="false">
      <c r="A22" s="14" t="s">
        <v>223</v>
      </c>
      <c r="B22" s="14" t="s">
        <v>224</v>
      </c>
      <c r="C22" s="14" t="s">
        <v>225</v>
      </c>
      <c r="D22" s="14" t="s">
        <v>226</v>
      </c>
      <c r="E22" s="14" t="s">
        <v>227</v>
      </c>
      <c r="F22" s="14" t="s">
        <v>228</v>
      </c>
      <c r="G22" s="14" t="s">
        <v>229</v>
      </c>
      <c r="H22" s="14" t="s">
        <v>230</v>
      </c>
      <c r="I22" s="14" t="s">
        <v>231</v>
      </c>
      <c r="J22" s="14" t="s">
        <v>37</v>
      </c>
    </row>
    <row r="23" customFormat="false" ht="24" hidden="false" customHeight="true" outlineLevel="0" collapsed="false">
      <c r="A23" s="25" t="s">
        <v>232</v>
      </c>
      <c r="B23" s="26" t="s">
        <v>233</v>
      </c>
      <c r="C23" s="26" t="s">
        <v>234</v>
      </c>
      <c r="D23" s="26" t="s">
        <v>38</v>
      </c>
      <c r="E23" s="26" t="s">
        <v>235</v>
      </c>
      <c r="F23" s="26" t="s">
        <v>236</v>
      </c>
      <c r="G23" s="26" t="s">
        <v>237</v>
      </c>
      <c r="H23" s="26" t="s">
        <v>238</v>
      </c>
      <c r="I23" s="28" t="s">
        <v>239</v>
      </c>
      <c r="J23" s="26"/>
    </row>
    <row r="24" customFormat="false" ht="24" hidden="false" customHeight="true" outlineLevel="0" collapsed="false">
      <c r="A24" s="25" t="s">
        <v>240</v>
      </c>
      <c r="B24" s="27" t="s">
        <v>241</v>
      </c>
      <c r="C24" s="27" t="s">
        <v>234</v>
      </c>
      <c r="D24" s="27" t="s">
        <v>242</v>
      </c>
      <c r="E24" s="27" t="s">
        <v>243</v>
      </c>
      <c r="F24" s="27" t="s">
        <v>236</v>
      </c>
      <c r="G24" s="27" t="s">
        <v>237</v>
      </c>
      <c r="H24" s="27" t="s">
        <v>238</v>
      </c>
      <c r="I24" s="28" t="s">
        <v>239</v>
      </c>
      <c r="J24" s="27"/>
    </row>
    <row r="25" customFormat="false" ht="24" hidden="false" customHeight="true" outlineLevel="0" collapsed="false">
      <c r="A25" s="25" t="s">
        <v>244</v>
      </c>
      <c r="B25" s="26" t="s">
        <v>245</v>
      </c>
      <c r="C25" s="26" t="s">
        <v>234</v>
      </c>
      <c r="D25" s="26" t="s">
        <v>76</v>
      </c>
      <c r="E25" s="26" t="s">
        <v>246</v>
      </c>
      <c r="F25" s="26" t="s">
        <v>247</v>
      </c>
      <c r="G25" s="26" t="s">
        <v>237</v>
      </c>
      <c r="H25" s="26" t="s">
        <v>248</v>
      </c>
      <c r="I25" s="28" t="s">
        <v>239</v>
      </c>
      <c r="J25" s="26" t="s">
        <v>249</v>
      </c>
    </row>
    <row r="26" customFormat="false" ht="24" hidden="false" customHeight="true" outlineLevel="0" collapsed="false">
      <c r="A26" s="25" t="s">
        <v>250</v>
      </c>
      <c r="B26" s="27" t="s">
        <v>251</v>
      </c>
      <c r="C26" s="27" t="s">
        <v>234</v>
      </c>
      <c r="D26" s="27" t="s">
        <v>214</v>
      </c>
      <c r="E26" s="27" t="s">
        <v>252</v>
      </c>
      <c r="F26" s="27" t="s">
        <v>236</v>
      </c>
      <c r="G26" s="27" t="s">
        <v>237</v>
      </c>
      <c r="H26" s="27" t="s">
        <v>248</v>
      </c>
      <c r="I26" s="28" t="s">
        <v>239</v>
      </c>
      <c r="J26" s="27"/>
    </row>
    <row r="27" customFormat="false" ht="24" hidden="false" customHeight="true" outlineLevel="0" collapsed="false">
      <c r="A27" s="25" t="s">
        <v>253</v>
      </c>
      <c r="B27" s="26" t="s">
        <v>254</v>
      </c>
      <c r="C27" s="26" t="s">
        <v>234</v>
      </c>
      <c r="D27" s="26" t="s">
        <v>106</v>
      </c>
      <c r="E27" s="26" t="s">
        <v>255</v>
      </c>
      <c r="F27" s="26" t="s">
        <v>236</v>
      </c>
      <c r="G27" s="26" t="s">
        <v>237</v>
      </c>
      <c r="H27" s="26" t="s">
        <v>248</v>
      </c>
      <c r="I27" s="29" t="s">
        <v>256</v>
      </c>
      <c r="J27" s="26" t="s">
        <v>257</v>
      </c>
    </row>
  </sheetData>
  <mergeCells count="5">
    <mergeCell ref="A1:J1"/>
    <mergeCell ref="A2:J2"/>
    <mergeCell ref="A4:J4"/>
    <mergeCell ref="A13:J13"/>
    <mergeCell ref="A21:J21"/>
  </mergeCell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1A3A6B"/>
    <pageSetUpPr fitToPage="false"/>
  </sheetPr>
  <dimension ref="A1:L32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zeroHeight="false" outlineLevelRow="0" outlineLevelCol="0"/>
  <cols>
    <col collapsed="false" customWidth="true" hidden="false" outlineLevel="0" max="1" min="1" style="0" width="8"/>
    <col collapsed="false" customWidth="true" hidden="false" outlineLevel="0" max="2" min="2" style="0" width="14"/>
    <col collapsed="false" customWidth="true" hidden="false" outlineLevel="0" max="4" min="3" style="0" width="20"/>
    <col collapsed="false" customWidth="true" hidden="false" outlineLevel="0" max="5" min="5" style="0" width="18"/>
    <col collapsed="false" customWidth="true" hidden="false" outlineLevel="0" max="11" min="6" style="0" width="14"/>
    <col collapsed="false" customWidth="true" hidden="false" outlineLevel="0" max="12" min="12" style="0" width="16"/>
  </cols>
  <sheetData>
    <row r="1" customFormat="false" ht="27.75" hidden="false" customHeight="true" outlineLevel="0" collapsed="false">
      <c r="A1" s="10" t="s">
        <v>258</v>
      </c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</row>
    <row r="2" customFormat="false" ht="18" hidden="false" customHeight="true" outlineLevel="0" collapsed="false">
      <c r="A2" s="11" t="s">
        <v>259</v>
      </c>
      <c r="B2" s="11"/>
      <c r="C2" s="11"/>
      <c r="D2" s="11"/>
      <c r="E2" s="11"/>
      <c r="F2" s="11"/>
      <c r="G2" s="11"/>
      <c r="H2" s="11"/>
      <c r="I2" s="11"/>
      <c r="J2" s="11"/>
      <c r="K2" s="11"/>
      <c r="L2" s="11"/>
    </row>
    <row r="3" customFormat="false" ht="7.5" hidden="false" customHeight="true" outlineLevel="0" collapsed="false"/>
    <row r="4" customFormat="false" ht="21.75" hidden="false" customHeight="true" outlineLevel="0" collapsed="false">
      <c r="A4" s="24" t="s">
        <v>260</v>
      </c>
      <c r="B4" s="24"/>
      <c r="C4" s="24"/>
      <c r="D4" s="24"/>
      <c r="E4" s="24"/>
      <c r="F4" s="24"/>
      <c r="G4" s="24"/>
      <c r="H4" s="24"/>
      <c r="I4" s="24"/>
      <c r="J4" s="24"/>
      <c r="K4" s="24"/>
      <c r="L4" s="24"/>
    </row>
    <row r="5" customFormat="false" ht="25.5" hidden="false" customHeight="true" outlineLevel="0" collapsed="false">
      <c r="A5" s="30" t="s">
        <v>261</v>
      </c>
      <c r="B5" s="30"/>
      <c r="C5" s="30"/>
      <c r="D5" s="30"/>
      <c r="E5" s="30"/>
      <c r="F5" s="30"/>
      <c r="G5" s="30"/>
      <c r="H5" s="30" t="s">
        <v>262</v>
      </c>
      <c r="I5" s="30"/>
      <c r="J5" s="30"/>
      <c r="K5" s="30"/>
      <c r="L5" s="30"/>
    </row>
    <row r="6" customFormat="false" ht="19.5" hidden="false" customHeight="true" outlineLevel="0" collapsed="false">
      <c r="A6" s="31" t="s">
        <v>263</v>
      </c>
      <c r="B6" s="31"/>
      <c r="C6" s="31"/>
      <c r="D6" s="32" t="s">
        <v>264</v>
      </c>
      <c r="E6" s="32"/>
      <c r="F6" s="32"/>
      <c r="G6" s="32"/>
      <c r="H6" s="32" t="s">
        <v>265</v>
      </c>
      <c r="I6" s="32"/>
      <c r="J6" s="32"/>
      <c r="K6" s="32"/>
      <c r="L6" s="32"/>
    </row>
    <row r="7" customFormat="false" ht="19.5" hidden="false" customHeight="true" outlineLevel="0" collapsed="false">
      <c r="A7" s="33" t="s">
        <v>266</v>
      </c>
      <c r="B7" s="33"/>
      <c r="C7" s="33"/>
      <c r="D7" s="34" t="s">
        <v>267</v>
      </c>
      <c r="E7" s="34"/>
      <c r="F7" s="34"/>
      <c r="G7" s="34"/>
      <c r="H7" s="34" t="s">
        <v>268</v>
      </c>
      <c r="I7" s="34"/>
      <c r="J7" s="34"/>
      <c r="K7" s="34"/>
      <c r="L7" s="34"/>
    </row>
    <row r="8" customFormat="false" ht="19.5" hidden="false" customHeight="true" outlineLevel="0" collapsed="false">
      <c r="A8" s="31" t="s">
        <v>269</v>
      </c>
      <c r="B8" s="31"/>
      <c r="C8" s="31"/>
      <c r="D8" s="32" t="s">
        <v>270</v>
      </c>
      <c r="E8" s="32"/>
      <c r="F8" s="32"/>
      <c r="G8" s="32"/>
      <c r="H8" s="32" t="s">
        <v>271</v>
      </c>
      <c r="I8" s="32"/>
      <c r="J8" s="32"/>
      <c r="K8" s="32"/>
      <c r="L8" s="32"/>
    </row>
    <row r="9" customFormat="false" ht="19.5" hidden="false" customHeight="true" outlineLevel="0" collapsed="false">
      <c r="A9" s="33" t="s">
        <v>272</v>
      </c>
      <c r="B9" s="33"/>
      <c r="C9" s="33"/>
      <c r="D9" s="34" t="s">
        <v>273</v>
      </c>
      <c r="E9" s="34"/>
      <c r="F9" s="34"/>
      <c r="G9" s="34"/>
      <c r="H9" s="34" t="s">
        <v>268</v>
      </c>
      <c r="I9" s="34"/>
      <c r="J9" s="34"/>
      <c r="K9" s="34"/>
      <c r="L9" s="34"/>
    </row>
    <row r="10" customFormat="false" ht="7.5" hidden="false" customHeight="true" outlineLevel="0" collapsed="false"/>
    <row r="11" customFormat="false" ht="21.75" hidden="false" customHeight="true" outlineLevel="0" collapsed="false">
      <c r="A11" s="24" t="s">
        <v>274</v>
      </c>
      <c r="B11" s="24"/>
      <c r="C11" s="24"/>
      <c r="D11" s="24"/>
      <c r="E11" s="24"/>
      <c r="F11" s="24"/>
      <c r="G11" s="24"/>
      <c r="H11" s="24"/>
      <c r="I11" s="24"/>
      <c r="J11" s="24"/>
      <c r="K11" s="24"/>
      <c r="L11" s="24"/>
    </row>
    <row r="12" customFormat="false" ht="25.5" hidden="false" customHeight="true" outlineLevel="0" collapsed="false">
      <c r="A12" s="14" t="s">
        <v>25</v>
      </c>
      <c r="B12" s="14" t="s">
        <v>26</v>
      </c>
      <c r="C12" s="14" t="s">
        <v>275</v>
      </c>
      <c r="D12" s="14" t="s">
        <v>276</v>
      </c>
      <c r="E12" s="14" t="s">
        <v>277</v>
      </c>
      <c r="F12" s="14" t="s">
        <v>278</v>
      </c>
      <c r="G12" s="14" t="s">
        <v>279</v>
      </c>
      <c r="H12" s="14" t="s">
        <v>35</v>
      </c>
      <c r="I12" s="14" t="s">
        <v>280</v>
      </c>
      <c r="J12" s="14" t="s">
        <v>281</v>
      </c>
      <c r="K12" s="14" t="s">
        <v>282</v>
      </c>
      <c r="L12" s="14" t="s">
        <v>36</v>
      </c>
    </row>
    <row r="13" customFormat="false" ht="19.5" hidden="false" customHeight="true" outlineLevel="0" collapsed="false">
      <c r="A13" s="25" t="s">
        <v>38</v>
      </c>
      <c r="B13" s="35" t="s">
        <v>39</v>
      </c>
      <c r="C13" s="35" t="s">
        <v>283</v>
      </c>
      <c r="D13" s="35" t="s">
        <v>284</v>
      </c>
      <c r="E13" s="35" t="s">
        <v>41</v>
      </c>
      <c r="F13" s="35" t="s">
        <v>285</v>
      </c>
      <c r="G13" s="35" t="s">
        <v>286</v>
      </c>
      <c r="H13" s="35" t="s">
        <v>287</v>
      </c>
      <c r="I13" s="35" t="s">
        <v>238</v>
      </c>
      <c r="J13" s="35" t="s">
        <v>288</v>
      </c>
      <c r="K13" s="35" t="s">
        <v>289</v>
      </c>
      <c r="L13" s="36" t="s">
        <v>49</v>
      </c>
    </row>
    <row r="14" customFormat="false" ht="19.5" hidden="false" customHeight="true" outlineLevel="0" collapsed="false">
      <c r="A14" s="25" t="s">
        <v>51</v>
      </c>
      <c r="B14" s="37" t="s">
        <v>39</v>
      </c>
      <c r="C14" s="37" t="s">
        <v>283</v>
      </c>
      <c r="D14" s="37" t="s">
        <v>41</v>
      </c>
      <c r="E14" s="37" t="s">
        <v>290</v>
      </c>
      <c r="F14" s="37" t="s">
        <v>285</v>
      </c>
      <c r="G14" s="37" t="s">
        <v>286</v>
      </c>
      <c r="H14" s="37" t="s">
        <v>291</v>
      </c>
      <c r="I14" s="37" t="s">
        <v>238</v>
      </c>
      <c r="J14" s="37" t="s">
        <v>288</v>
      </c>
      <c r="K14" s="37" t="s">
        <v>289</v>
      </c>
      <c r="L14" s="36" t="s">
        <v>49</v>
      </c>
    </row>
    <row r="15" customFormat="false" ht="19.5" hidden="false" customHeight="true" outlineLevel="0" collapsed="false">
      <c r="A15" s="25" t="s">
        <v>54</v>
      </c>
      <c r="B15" s="35" t="s">
        <v>39</v>
      </c>
      <c r="C15" s="35" t="s">
        <v>283</v>
      </c>
      <c r="D15" s="35" t="s">
        <v>41</v>
      </c>
      <c r="E15" s="35" t="s">
        <v>292</v>
      </c>
      <c r="F15" s="35" t="s">
        <v>285</v>
      </c>
      <c r="G15" s="35" t="s">
        <v>286</v>
      </c>
      <c r="H15" s="35" t="s">
        <v>293</v>
      </c>
      <c r="I15" s="35" t="s">
        <v>238</v>
      </c>
      <c r="J15" s="35" t="s">
        <v>288</v>
      </c>
      <c r="K15" s="35" t="s">
        <v>289</v>
      </c>
      <c r="L15" s="36" t="s">
        <v>49</v>
      </c>
    </row>
    <row r="16" customFormat="false" ht="19.5" hidden="false" customHeight="true" outlineLevel="0" collapsed="false">
      <c r="A16" s="25" t="s">
        <v>57</v>
      </c>
      <c r="B16" s="37" t="s">
        <v>39</v>
      </c>
      <c r="C16" s="37" t="s">
        <v>283</v>
      </c>
      <c r="D16" s="37" t="s">
        <v>41</v>
      </c>
      <c r="E16" s="37" t="s">
        <v>294</v>
      </c>
      <c r="F16" s="37" t="s">
        <v>285</v>
      </c>
      <c r="G16" s="37" t="s">
        <v>286</v>
      </c>
      <c r="H16" s="37" t="s">
        <v>295</v>
      </c>
      <c r="I16" s="37" t="s">
        <v>238</v>
      </c>
      <c r="J16" s="37" t="s">
        <v>288</v>
      </c>
      <c r="K16" s="37" t="s">
        <v>289</v>
      </c>
      <c r="L16" s="36" t="s">
        <v>49</v>
      </c>
    </row>
    <row r="17" customFormat="false" ht="19.5" hidden="false" customHeight="true" outlineLevel="0" collapsed="false">
      <c r="A17" s="25" t="s">
        <v>60</v>
      </c>
      <c r="B17" s="35" t="s">
        <v>61</v>
      </c>
      <c r="C17" s="35" t="s">
        <v>283</v>
      </c>
      <c r="D17" s="35" t="s">
        <v>284</v>
      </c>
      <c r="E17" s="35" t="s">
        <v>63</v>
      </c>
      <c r="F17" s="35" t="s">
        <v>285</v>
      </c>
      <c r="G17" s="35" t="s">
        <v>286</v>
      </c>
      <c r="H17" s="35" t="s">
        <v>296</v>
      </c>
      <c r="I17" s="35" t="s">
        <v>238</v>
      </c>
      <c r="J17" s="35" t="s">
        <v>288</v>
      </c>
      <c r="K17" s="35" t="s">
        <v>289</v>
      </c>
      <c r="L17" s="36" t="s">
        <v>49</v>
      </c>
    </row>
    <row r="18" customFormat="false" ht="19.5" hidden="false" customHeight="true" outlineLevel="0" collapsed="false">
      <c r="A18" s="25" t="s">
        <v>66</v>
      </c>
      <c r="B18" s="37" t="s">
        <v>61</v>
      </c>
      <c r="C18" s="37" t="s">
        <v>283</v>
      </c>
      <c r="D18" s="37" t="s">
        <v>63</v>
      </c>
      <c r="E18" s="37" t="s">
        <v>297</v>
      </c>
      <c r="F18" s="37" t="s">
        <v>285</v>
      </c>
      <c r="G18" s="37" t="s">
        <v>286</v>
      </c>
      <c r="H18" s="37" t="s">
        <v>298</v>
      </c>
      <c r="I18" s="37" t="s">
        <v>238</v>
      </c>
      <c r="J18" s="37" t="s">
        <v>288</v>
      </c>
      <c r="K18" s="37" t="s">
        <v>289</v>
      </c>
      <c r="L18" s="36" t="s">
        <v>49</v>
      </c>
    </row>
    <row r="19" customFormat="false" ht="19.5" hidden="false" customHeight="true" outlineLevel="0" collapsed="false">
      <c r="A19" s="25" t="s">
        <v>69</v>
      </c>
      <c r="B19" s="35" t="s">
        <v>61</v>
      </c>
      <c r="C19" s="35" t="s">
        <v>283</v>
      </c>
      <c r="D19" s="35" t="s">
        <v>63</v>
      </c>
      <c r="E19" s="35" t="s">
        <v>70</v>
      </c>
      <c r="F19" s="35" t="s">
        <v>285</v>
      </c>
      <c r="G19" s="35" t="s">
        <v>286</v>
      </c>
      <c r="H19" s="35" t="s">
        <v>299</v>
      </c>
      <c r="I19" s="35" t="s">
        <v>238</v>
      </c>
      <c r="J19" s="35" t="s">
        <v>288</v>
      </c>
      <c r="K19" s="35" t="s">
        <v>289</v>
      </c>
      <c r="L19" s="36" t="s">
        <v>49</v>
      </c>
    </row>
    <row r="20" customFormat="false" ht="19.5" hidden="false" customHeight="true" outlineLevel="0" collapsed="false">
      <c r="A20" s="25" t="s">
        <v>73</v>
      </c>
      <c r="B20" s="37" t="s">
        <v>61</v>
      </c>
      <c r="C20" s="37" t="s">
        <v>283</v>
      </c>
      <c r="D20" s="37" t="s">
        <v>63</v>
      </c>
      <c r="E20" s="37" t="s">
        <v>120</v>
      </c>
      <c r="F20" s="37" t="s">
        <v>285</v>
      </c>
      <c r="G20" s="37" t="s">
        <v>286</v>
      </c>
      <c r="H20" s="37" t="s">
        <v>300</v>
      </c>
      <c r="I20" s="37" t="s">
        <v>238</v>
      </c>
      <c r="J20" s="37" t="s">
        <v>288</v>
      </c>
      <c r="K20" s="37" t="s">
        <v>289</v>
      </c>
      <c r="L20" s="36" t="s">
        <v>49</v>
      </c>
    </row>
    <row r="21" customFormat="false" ht="19.5" hidden="false" customHeight="true" outlineLevel="0" collapsed="false">
      <c r="A21" s="25" t="s">
        <v>76</v>
      </c>
      <c r="B21" s="35" t="s">
        <v>77</v>
      </c>
      <c r="C21" s="35" t="s">
        <v>283</v>
      </c>
      <c r="D21" s="35" t="s">
        <v>284</v>
      </c>
      <c r="E21" s="35" t="s">
        <v>79</v>
      </c>
      <c r="F21" s="35" t="s">
        <v>285</v>
      </c>
      <c r="G21" s="35" t="s">
        <v>301</v>
      </c>
      <c r="H21" s="35" t="s">
        <v>302</v>
      </c>
      <c r="I21" s="35" t="s">
        <v>248</v>
      </c>
      <c r="J21" s="35" t="s">
        <v>288</v>
      </c>
      <c r="K21" s="35" t="s">
        <v>289</v>
      </c>
      <c r="L21" s="38" t="s">
        <v>84</v>
      </c>
    </row>
    <row r="22" customFormat="false" ht="19.5" hidden="false" customHeight="true" outlineLevel="0" collapsed="false">
      <c r="A22" s="25" t="s">
        <v>86</v>
      </c>
      <c r="B22" s="37" t="s">
        <v>77</v>
      </c>
      <c r="C22" s="37" t="s">
        <v>283</v>
      </c>
      <c r="D22" s="37" t="s">
        <v>79</v>
      </c>
      <c r="E22" s="37" t="s">
        <v>303</v>
      </c>
      <c r="F22" s="37" t="s">
        <v>285</v>
      </c>
      <c r="G22" s="37" t="s">
        <v>286</v>
      </c>
      <c r="H22" s="37" t="s">
        <v>304</v>
      </c>
      <c r="I22" s="37" t="s">
        <v>248</v>
      </c>
      <c r="J22" s="37" t="s">
        <v>288</v>
      </c>
      <c r="K22" s="37" t="s">
        <v>289</v>
      </c>
      <c r="L22" s="36" t="s">
        <v>49</v>
      </c>
    </row>
    <row r="23" customFormat="false" ht="19.5" hidden="false" customHeight="true" outlineLevel="0" collapsed="false">
      <c r="A23" s="25" t="s">
        <v>89</v>
      </c>
      <c r="B23" s="35" t="s">
        <v>77</v>
      </c>
      <c r="C23" s="35" t="s">
        <v>283</v>
      </c>
      <c r="D23" s="35" t="s">
        <v>79</v>
      </c>
      <c r="E23" s="35" t="s">
        <v>90</v>
      </c>
      <c r="F23" s="35" t="s">
        <v>285</v>
      </c>
      <c r="G23" s="35" t="s">
        <v>286</v>
      </c>
      <c r="H23" s="35" t="s">
        <v>305</v>
      </c>
      <c r="I23" s="35" t="s">
        <v>248</v>
      </c>
      <c r="J23" s="35" t="s">
        <v>288</v>
      </c>
      <c r="K23" s="35" t="s">
        <v>289</v>
      </c>
      <c r="L23" s="36" t="s">
        <v>49</v>
      </c>
    </row>
    <row r="24" customFormat="false" ht="19.5" hidden="false" customHeight="true" outlineLevel="0" collapsed="false">
      <c r="A24" s="25" t="s">
        <v>93</v>
      </c>
      <c r="B24" s="37" t="s">
        <v>94</v>
      </c>
      <c r="C24" s="37" t="s">
        <v>306</v>
      </c>
      <c r="D24" s="37" t="s">
        <v>284</v>
      </c>
      <c r="E24" s="37" t="s">
        <v>96</v>
      </c>
      <c r="F24" s="37" t="s">
        <v>285</v>
      </c>
      <c r="G24" s="37" t="s">
        <v>286</v>
      </c>
      <c r="H24" s="37" t="s">
        <v>307</v>
      </c>
      <c r="I24" s="37" t="s">
        <v>248</v>
      </c>
      <c r="J24" s="37" t="s">
        <v>288</v>
      </c>
      <c r="K24" s="37" t="s">
        <v>289</v>
      </c>
      <c r="L24" s="36" t="s">
        <v>49</v>
      </c>
    </row>
    <row r="25" customFormat="false" ht="19.5" hidden="false" customHeight="true" outlineLevel="0" collapsed="false">
      <c r="A25" s="25" t="s">
        <v>101</v>
      </c>
      <c r="B25" s="35" t="s">
        <v>94</v>
      </c>
      <c r="C25" s="35" t="s">
        <v>306</v>
      </c>
      <c r="D25" s="35" t="s">
        <v>96</v>
      </c>
      <c r="E25" s="35" t="s">
        <v>308</v>
      </c>
      <c r="F25" s="35" t="s">
        <v>285</v>
      </c>
      <c r="G25" s="35" t="s">
        <v>286</v>
      </c>
      <c r="H25" s="35" t="s">
        <v>309</v>
      </c>
      <c r="I25" s="35" t="s">
        <v>248</v>
      </c>
      <c r="J25" s="35" t="s">
        <v>288</v>
      </c>
      <c r="K25" s="35" t="s">
        <v>289</v>
      </c>
      <c r="L25" s="36" t="s">
        <v>49</v>
      </c>
    </row>
    <row r="26" customFormat="false" ht="19.5" hidden="false" customHeight="true" outlineLevel="0" collapsed="false">
      <c r="A26" s="25" t="s">
        <v>104</v>
      </c>
      <c r="B26" s="37" t="s">
        <v>94</v>
      </c>
      <c r="C26" s="37" t="s">
        <v>306</v>
      </c>
      <c r="D26" s="37" t="s">
        <v>96</v>
      </c>
      <c r="E26" s="37" t="s">
        <v>310</v>
      </c>
      <c r="F26" s="37" t="s">
        <v>285</v>
      </c>
      <c r="G26" s="37" t="s">
        <v>286</v>
      </c>
      <c r="H26" s="37" t="s">
        <v>311</v>
      </c>
      <c r="I26" s="37" t="s">
        <v>248</v>
      </c>
      <c r="J26" s="37" t="s">
        <v>288</v>
      </c>
      <c r="K26" s="37" t="s">
        <v>289</v>
      </c>
      <c r="L26" s="36" t="s">
        <v>49</v>
      </c>
    </row>
    <row r="27" customFormat="false" ht="19.5" hidden="false" customHeight="true" outlineLevel="0" collapsed="false">
      <c r="A27" s="25" t="s">
        <v>106</v>
      </c>
      <c r="B27" s="35" t="s">
        <v>107</v>
      </c>
      <c r="C27" s="35" t="s">
        <v>312</v>
      </c>
      <c r="D27" s="35" t="s">
        <v>313</v>
      </c>
      <c r="E27" s="35" t="s">
        <v>284</v>
      </c>
      <c r="F27" s="35" t="s">
        <v>314</v>
      </c>
      <c r="G27" s="35" t="s">
        <v>286</v>
      </c>
      <c r="H27" s="35" t="s">
        <v>115</v>
      </c>
      <c r="I27" s="35" t="s">
        <v>248</v>
      </c>
      <c r="J27" s="35" t="s">
        <v>288</v>
      </c>
      <c r="K27" s="35" t="s">
        <v>289</v>
      </c>
      <c r="L27" s="36" t="s">
        <v>49</v>
      </c>
    </row>
    <row r="28" customFormat="false" ht="19.5" hidden="false" customHeight="true" outlineLevel="0" collapsed="false">
      <c r="A28" s="25" t="s">
        <v>117</v>
      </c>
      <c r="B28" s="37" t="s">
        <v>118</v>
      </c>
      <c r="C28" s="37" t="s">
        <v>283</v>
      </c>
      <c r="D28" s="37" t="s">
        <v>284</v>
      </c>
      <c r="E28" s="37" t="s">
        <v>120</v>
      </c>
      <c r="F28" s="37" t="s">
        <v>285</v>
      </c>
      <c r="G28" s="37" t="s">
        <v>286</v>
      </c>
      <c r="H28" s="37" t="s">
        <v>315</v>
      </c>
      <c r="I28" s="37" t="s">
        <v>248</v>
      </c>
      <c r="J28" s="37" t="s">
        <v>288</v>
      </c>
      <c r="K28" s="37" t="s">
        <v>289</v>
      </c>
      <c r="L28" s="36" t="s">
        <v>49</v>
      </c>
    </row>
    <row r="29" customFormat="false" ht="19.5" hidden="false" customHeight="true" outlineLevel="0" collapsed="false">
      <c r="A29" s="25" t="s">
        <v>123</v>
      </c>
      <c r="B29" s="35" t="s">
        <v>118</v>
      </c>
      <c r="C29" s="35" t="s">
        <v>283</v>
      </c>
      <c r="D29" s="35" t="s">
        <v>120</v>
      </c>
      <c r="E29" s="35" t="s">
        <v>124</v>
      </c>
      <c r="F29" s="35" t="s">
        <v>285</v>
      </c>
      <c r="G29" s="35" t="s">
        <v>286</v>
      </c>
      <c r="H29" s="35" t="s">
        <v>295</v>
      </c>
      <c r="I29" s="35" t="s">
        <v>248</v>
      </c>
      <c r="J29" s="35" t="s">
        <v>288</v>
      </c>
      <c r="K29" s="35" t="s">
        <v>289</v>
      </c>
      <c r="L29" s="36" t="s">
        <v>49</v>
      </c>
    </row>
    <row r="30" customFormat="false" ht="19.5" hidden="false" customHeight="true" outlineLevel="0" collapsed="false">
      <c r="A30" s="25" t="s">
        <v>125</v>
      </c>
      <c r="B30" s="37" t="s">
        <v>118</v>
      </c>
      <c r="C30" s="37" t="s">
        <v>283</v>
      </c>
      <c r="D30" s="37" t="s">
        <v>124</v>
      </c>
      <c r="E30" s="37" t="s">
        <v>316</v>
      </c>
      <c r="F30" s="37" t="s">
        <v>285</v>
      </c>
      <c r="G30" s="37" t="s">
        <v>286</v>
      </c>
      <c r="H30" s="37" t="s">
        <v>317</v>
      </c>
      <c r="I30" s="37" t="s">
        <v>248</v>
      </c>
      <c r="J30" s="37" t="s">
        <v>288</v>
      </c>
      <c r="K30" s="37" t="s">
        <v>289</v>
      </c>
      <c r="L30" s="36" t="s">
        <v>49</v>
      </c>
    </row>
    <row r="32" customFormat="false" ht="21.75" hidden="false" customHeight="true" outlineLevel="0" collapsed="false">
      <c r="A32" s="7" t="s">
        <v>128</v>
      </c>
      <c r="B32" s="7"/>
      <c r="C32" s="7"/>
      <c r="D32" s="7"/>
      <c r="E32" s="7"/>
      <c r="F32" s="7"/>
      <c r="G32" s="7"/>
      <c r="H32" s="7"/>
      <c r="I32" s="7"/>
      <c r="J32" s="21" t="n">
        <f aca="false">COUNTIF(L13:L31,"PASS")</f>
        <v>17</v>
      </c>
      <c r="K32" s="22" t="n">
        <f aca="false">COUNTIF(L13:L31,"FAIL")</f>
        <v>1</v>
      </c>
      <c r="L32" s="20" t="n">
        <f aca="false">COUNTA(A13:A31)</f>
        <v>18</v>
      </c>
    </row>
  </sheetData>
  <mergeCells count="20">
    <mergeCell ref="A1:L1"/>
    <mergeCell ref="A2:L2"/>
    <mergeCell ref="A4:L4"/>
    <mergeCell ref="A5:C5"/>
    <mergeCell ref="D5:G5"/>
    <mergeCell ref="H5:L5"/>
    <mergeCell ref="A6:C6"/>
    <mergeCell ref="D6:G6"/>
    <mergeCell ref="H6:L6"/>
    <mergeCell ref="A7:C7"/>
    <mergeCell ref="D7:G7"/>
    <mergeCell ref="H7:L7"/>
    <mergeCell ref="A8:C8"/>
    <mergeCell ref="D8:G8"/>
    <mergeCell ref="H8:L8"/>
    <mergeCell ref="A9:C9"/>
    <mergeCell ref="D9:G9"/>
    <mergeCell ref="H9:L9"/>
    <mergeCell ref="A11:L11"/>
    <mergeCell ref="A32:I32"/>
  </mergeCell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C9A84C"/>
    <pageSetUpPr fitToPage="false"/>
  </sheetPr>
  <dimension ref="A1:G32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zeroHeight="false" outlineLevelRow="0" outlineLevelCol="0"/>
  <cols>
    <col collapsed="false" customWidth="true" hidden="false" outlineLevel="0" max="1" min="1" style="0" width="18"/>
    <col collapsed="false" customWidth="true" hidden="false" outlineLevel="0" max="2" min="2" style="0" width="2"/>
    <col collapsed="false" customWidth="true" hidden="false" outlineLevel="0" max="3" min="3" style="0" width="28"/>
    <col collapsed="false" customWidth="true" hidden="false" outlineLevel="0" max="4" min="4" style="0" width="2"/>
    <col collapsed="false" customWidth="true" hidden="false" outlineLevel="0" max="5" min="5" style="0" width="22"/>
    <col collapsed="false" customWidth="true" hidden="false" outlineLevel="0" max="6" min="6" style="0" width="2"/>
    <col collapsed="false" customWidth="true" hidden="false" outlineLevel="0" max="7" min="7" style="0" width="22"/>
  </cols>
  <sheetData>
    <row r="1" customFormat="false" ht="27.75" hidden="false" customHeight="true" outlineLevel="0" collapsed="false">
      <c r="A1" s="10" t="s">
        <v>318</v>
      </c>
      <c r="B1" s="10"/>
      <c r="C1" s="10"/>
      <c r="D1" s="10"/>
      <c r="E1" s="10"/>
      <c r="F1" s="10"/>
      <c r="G1" s="10"/>
    </row>
    <row r="2" customFormat="false" ht="18" hidden="false" customHeight="true" outlineLevel="0" collapsed="false">
      <c r="A2" s="11" t="s">
        <v>130</v>
      </c>
      <c r="B2" s="11"/>
      <c r="C2" s="11"/>
      <c r="D2" s="11"/>
      <c r="E2" s="11"/>
      <c r="F2" s="11"/>
      <c r="G2" s="11"/>
    </row>
    <row r="3" customFormat="false" ht="7.5" hidden="false" customHeight="true" outlineLevel="0" collapsed="false"/>
    <row r="4" customFormat="false" ht="21.75" hidden="false" customHeight="true" outlineLevel="0" collapsed="false">
      <c r="A4" s="24" t="s">
        <v>319</v>
      </c>
      <c r="B4" s="24"/>
      <c r="C4" s="24"/>
      <c r="D4" s="24"/>
      <c r="E4" s="24"/>
      <c r="F4" s="24"/>
      <c r="G4" s="24"/>
    </row>
    <row r="5" customFormat="false" ht="25.5" hidden="false" customHeight="true" outlineLevel="0" collapsed="false">
      <c r="A5" s="14" t="s">
        <v>275</v>
      </c>
      <c r="C5" s="14" t="s">
        <v>320</v>
      </c>
      <c r="E5" s="14" t="s">
        <v>321</v>
      </c>
      <c r="G5" s="14" t="s">
        <v>322</v>
      </c>
    </row>
    <row r="6" customFormat="false" ht="60" hidden="false" customHeight="true" outlineLevel="0" collapsed="false">
      <c r="A6" s="39" t="s">
        <v>323</v>
      </c>
      <c r="C6" s="26" t="s">
        <v>324</v>
      </c>
      <c r="E6" s="26" t="s">
        <v>325</v>
      </c>
      <c r="G6" s="40" t="s">
        <v>326</v>
      </c>
    </row>
    <row r="7" customFormat="false" ht="60" hidden="false" customHeight="true" outlineLevel="0" collapsed="false">
      <c r="A7" s="39" t="s">
        <v>327</v>
      </c>
      <c r="C7" s="27" t="s">
        <v>328</v>
      </c>
      <c r="E7" s="27" t="s">
        <v>329</v>
      </c>
      <c r="G7" s="41" t="s">
        <v>330</v>
      </c>
    </row>
    <row r="8" customFormat="false" ht="60" hidden="false" customHeight="true" outlineLevel="0" collapsed="false">
      <c r="A8" s="39" t="s">
        <v>331</v>
      </c>
      <c r="C8" s="26" t="s">
        <v>332</v>
      </c>
      <c r="E8" s="26" t="s">
        <v>333</v>
      </c>
      <c r="G8" s="40" t="s">
        <v>334</v>
      </c>
    </row>
    <row r="9" customFormat="false" ht="60" hidden="false" customHeight="true" outlineLevel="0" collapsed="false">
      <c r="A9" s="42" t="s">
        <v>335</v>
      </c>
      <c r="C9" s="27" t="s">
        <v>336</v>
      </c>
      <c r="E9" s="27" t="s">
        <v>337</v>
      </c>
      <c r="G9" s="19" t="s">
        <v>338</v>
      </c>
    </row>
    <row r="10" customFormat="false" ht="7.5" hidden="false" customHeight="true" outlineLevel="0" collapsed="false"/>
    <row r="11" customFormat="false" ht="21.75" hidden="false" customHeight="true" outlineLevel="0" collapsed="false">
      <c r="A11" s="24" t="s">
        <v>339</v>
      </c>
      <c r="B11" s="24"/>
      <c r="C11" s="24"/>
      <c r="D11" s="24"/>
      <c r="E11" s="24"/>
      <c r="F11" s="24"/>
      <c r="G11" s="24"/>
    </row>
    <row r="12" customFormat="false" ht="25.5" hidden="false" customHeight="true" outlineLevel="0" collapsed="false">
      <c r="A12" s="14" t="s">
        <v>340</v>
      </c>
      <c r="C12" s="14" t="s">
        <v>341</v>
      </c>
      <c r="E12" s="14" t="s">
        <v>342</v>
      </c>
      <c r="G12" s="14" t="s">
        <v>343</v>
      </c>
    </row>
    <row r="13" customFormat="false" ht="27.75" hidden="false" customHeight="true" outlineLevel="0" collapsed="false">
      <c r="A13" s="39" t="s">
        <v>344</v>
      </c>
      <c r="C13" s="43" t="s">
        <v>345</v>
      </c>
      <c r="E13" s="44" t="s">
        <v>346</v>
      </c>
      <c r="G13" s="26" t="s">
        <v>347</v>
      </c>
    </row>
    <row r="14" customFormat="false" ht="27.75" hidden="false" customHeight="true" outlineLevel="0" collapsed="false">
      <c r="A14" s="39" t="s">
        <v>348</v>
      </c>
      <c r="C14" s="45" t="s">
        <v>349</v>
      </c>
      <c r="E14" s="46" t="s">
        <v>350</v>
      </c>
      <c r="G14" s="27" t="s">
        <v>351</v>
      </c>
    </row>
    <row r="15" customFormat="false" ht="27.75" hidden="false" customHeight="true" outlineLevel="0" collapsed="false">
      <c r="A15" s="39" t="s">
        <v>352</v>
      </c>
      <c r="C15" s="43" t="s">
        <v>349</v>
      </c>
      <c r="E15" s="44" t="s">
        <v>353</v>
      </c>
      <c r="G15" s="26" t="s">
        <v>354</v>
      </c>
    </row>
    <row r="16" customFormat="false" ht="27.75" hidden="false" customHeight="true" outlineLevel="0" collapsed="false">
      <c r="A16" s="39" t="s">
        <v>355</v>
      </c>
      <c r="C16" s="45" t="s">
        <v>356</v>
      </c>
      <c r="E16" s="46" t="s">
        <v>357</v>
      </c>
      <c r="G16" s="27" t="s">
        <v>358</v>
      </c>
    </row>
    <row r="17" customFormat="false" ht="27.75" hidden="false" customHeight="true" outlineLevel="0" collapsed="false">
      <c r="A17" s="39" t="s">
        <v>359</v>
      </c>
      <c r="C17" s="43" t="s">
        <v>345</v>
      </c>
      <c r="E17" s="44" t="s">
        <v>360</v>
      </c>
      <c r="G17" s="26" t="s">
        <v>361</v>
      </c>
    </row>
    <row r="18" customFormat="false" ht="27.75" hidden="false" customHeight="true" outlineLevel="0" collapsed="false">
      <c r="A18" s="39" t="s">
        <v>362</v>
      </c>
      <c r="C18" s="45" t="s">
        <v>363</v>
      </c>
      <c r="E18" s="46" t="s">
        <v>364</v>
      </c>
      <c r="G18" s="27" t="s">
        <v>365</v>
      </c>
    </row>
    <row r="19" customFormat="false" ht="7.5" hidden="false" customHeight="true" outlineLevel="0" collapsed="false"/>
    <row r="20" customFormat="false" ht="21.75" hidden="false" customHeight="true" outlineLevel="0" collapsed="false">
      <c r="A20" s="24" t="s">
        <v>366</v>
      </c>
      <c r="B20" s="24"/>
      <c r="C20" s="24"/>
      <c r="D20" s="24"/>
      <c r="E20" s="24"/>
      <c r="F20" s="24"/>
      <c r="G20" s="24"/>
    </row>
    <row r="21" customFormat="false" ht="25.5" hidden="false" customHeight="true" outlineLevel="0" collapsed="false">
      <c r="A21" s="14" t="s">
        <v>367</v>
      </c>
      <c r="C21" s="14" t="s">
        <v>368</v>
      </c>
      <c r="E21" s="14" t="s">
        <v>10</v>
      </c>
      <c r="G21" s="14" t="s">
        <v>343</v>
      </c>
    </row>
    <row r="22" customFormat="false" ht="36" hidden="false" customHeight="true" outlineLevel="0" collapsed="false">
      <c r="A22" s="39" t="s">
        <v>369</v>
      </c>
      <c r="C22" s="43" t="s">
        <v>370</v>
      </c>
      <c r="E22" s="47" t="s">
        <v>371</v>
      </c>
      <c r="G22" s="44" t="s">
        <v>372</v>
      </c>
    </row>
    <row r="23" customFormat="false" ht="36" hidden="false" customHeight="true" outlineLevel="0" collapsed="false">
      <c r="A23" s="39" t="s">
        <v>373</v>
      </c>
      <c r="C23" s="45" t="s">
        <v>374</v>
      </c>
      <c r="E23" s="48" t="s">
        <v>200</v>
      </c>
      <c r="G23" s="46" t="s">
        <v>375</v>
      </c>
    </row>
    <row r="24" customFormat="false" ht="36" hidden="false" customHeight="true" outlineLevel="0" collapsed="false">
      <c r="A24" s="39" t="s">
        <v>376</v>
      </c>
      <c r="C24" s="43" t="s">
        <v>377</v>
      </c>
      <c r="E24" s="47" t="s">
        <v>378</v>
      </c>
      <c r="G24" s="44" t="s">
        <v>379</v>
      </c>
    </row>
    <row r="25" customFormat="false" ht="36" hidden="false" customHeight="true" outlineLevel="0" collapsed="false">
      <c r="A25" s="39" t="s">
        <v>380</v>
      </c>
      <c r="C25" s="45" t="s">
        <v>381</v>
      </c>
      <c r="E25" s="48" t="s">
        <v>382</v>
      </c>
      <c r="G25" s="46" t="s">
        <v>383</v>
      </c>
    </row>
    <row r="26" customFormat="false" ht="36" hidden="false" customHeight="true" outlineLevel="0" collapsed="false">
      <c r="A26" s="39" t="s">
        <v>384</v>
      </c>
      <c r="C26" s="43" t="s">
        <v>385</v>
      </c>
      <c r="E26" s="47" t="s">
        <v>386</v>
      </c>
      <c r="G26" s="44" t="s">
        <v>387</v>
      </c>
    </row>
    <row r="28" customFormat="false" ht="12" hidden="false" customHeight="true" outlineLevel="0" collapsed="false"/>
    <row r="29" customFormat="false" ht="19.5" hidden="false" customHeight="true" outlineLevel="0" collapsed="false">
      <c r="A29" s="49" t="s">
        <v>388</v>
      </c>
      <c r="B29" s="49"/>
      <c r="C29" s="49"/>
      <c r="D29" s="49"/>
      <c r="E29" s="49"/>
      <c r="F29" s="49"/>
      <c r="G29" s="49"/>
    </row>
    <row r="30" customFormat="false" ht="19.5" hidden="false" customHeight="true" outlineLevel="0" collapsed="false">
      <c r="A30" s="50" t="s">
        <v>389</v>
      </c>
      <c r="B30" s="50"/>
      <c r="C30" s="50"/>
      <c r="D30" s="50"/>
      <c r="E30" s="50"/>
      <c r="F30" s="50"/>
      <c r="G30" s="50"/>
    </row>
    <row r="31" customFormat="false" ht="19.5" hidden="false" customHeight="true" outlineLevel="0" collapsed="false">
      <c r="A31" s="51" t="s">
        <v>390</v>
      </c>
      <c r="B31" s="51"/>
      <c r="C31" s="51"/>
      <c r="D31" s="51"/>
      <c r="E31" s="51"/>
      <c r="F31" s="51"/>
      <c r="G31" s="51"/>
    </row>
    <row r="32" customFormat="false" ht="19.5" hidden="false" customHeight="true" outlineLevel="0" collapsed="false">
      <c r="A32" s="52"/>
      <c r="B32" s="52"/>
      <c r="C32" s="52"/>
      <c r="D32" s="52"/>
      <c r="E32" s="52"/>
      <c r="F32" s="52"/>
      <c r="G32" s="52"/>
    </row>
  </sheetData>
  <mergeCells count="9">
    <mergeCell ref="A1:G1"/>
    <mergeCell ref="A2:G2"/>
    <mergeCell ref="A4:G4"/>
    <mergeCell ref="A11:G11"/>
    <mergeCell ref="A20:G20"/>
    <mergeCell ref="A29:G29"/>
    <mergeCell ref="A30:G30"/>
    <mergeCell ref="A31:G31"/>
    <mergeCell ref="A32:G32"/>
  </mergeCell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LibreOffice/24.2.7.2$Linux_X86_64 LibreOffice_project/420$Build-2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2026-05-08T01:40:40Z</dcterms:created>
  <dc:creator>openpyxl</dc:creator>
  <dc:description/>
  <dc:language>en-US</dc:language>
  <cp:lastModifiedBy/>
  <dcterms:modified xsi:type="dcterms:W3CDTF">2026-05-08T01:40:40Z</dcterms:modified>
  <cp:revision>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